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2330"/>
  </bookViews>
  <sheets>
    <sheet name="QCXXXXX July 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H29" i="1" l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H4" i="1"/>
  <c r="AG4" i="1"/>
  <c r="AH3" i="1"/>
  <c r="AG3" i="1"/>
</calcChain>
</file>

<file path=xl/sharedStrings.xml><?xml version="1.0" encoding="utf-8"?>
<sst xmlns="http://schemas.openxmlformats.org/spreadsheetml/2006/main" count="31" uniqueCount="31">
  <si>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</si>
  <si>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</si>
  <si>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</si>
  <si>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</si>
  <si>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</si>
  <si>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</si>
  <si>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</si>
  <si>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</si>
  <si>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</si>
  <si>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</si>
  <si>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</si>
  <si>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</si>
  <si>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</si>
  <si>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</si>
  <si>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</si>
  <si>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</si>
  <si>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</si>
  <si>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</si>
  <si>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</si>
  <si>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</si>
  <si>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</si>
  <si>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</si>
  <si>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</si>
  <si>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</si>
  <si>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</si>
  <si>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</si>
  <si>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</si>
  <si>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</si>
  <si>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</si>
  <si>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</si>
  <si>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July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</si>
</sst>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16" fontId="2" fillId="0" borderId="3" xfId="0" applyNumberFormat="1" applyFont="1" applyFill="1" applyBorder="1" applyAlignment="1">
      <alignment horizontal="center"/>
    </xf>
    <xf numFmtId="165" fontId="2" fillId="0" borderId="5" xfId="0" applyNumberFormat="1" applyFont="1" applyFill="1" applyBorder="1"/>
    <xf numFmtId="165" fontId="2" fillId="0" borderId="6" xfId="0" applyNumberFormat="1" applyFont="1" applyFill="1" applyBorder="1"/>
    <xf numFmtId="0" fontId="0" fillId="0" borderId="8" xfId="0" applyFont="1" applyBorder="1" applyAlignment="1" applyProtection="1">
      <alignment horizontal="left"/>
    </xf>
    <xf numFmtId="164" fontId="1" fillId="0" borderId="0" xfId="0" applyNumberFormat="1" applyFont="1" applyFill="1" applyAlignment="1">
      <alignment horizontal="center" wrapText="1"/>
    </xf>
    <xf numFmtId="0" fontId="3" fillId="0" borderId="0" xfId="0" applyFont="1" applyFill="1"/>
    <xf numFmtId="0" fontId="3" fillId="0" borderId="4" xfId="0" applyFont="1" applyFill="1" applyBorder="1" applyAlignment="1" applyProtection="1">
      <alignment horizontal="left"/>
    </xf>
    <xf numFmtId="165" fontId="3" fillId="2" borderId="6" xfId="0" applyNumberFormat="1" applyFont="1" applyFill="1" applyBorder="1"/>
    <xf numFmtId="165" fontId="3" fillId="0" borderId="5" xfId="0" applyNumberFormat="1" applyFont="1" applyFill="1" applyBorder="1"/>
    <xf numFmtId="0" fontId="3" fillId="0" borderId="10" xfId="0" applyFont="1" applyFill="1" applyBorder="1"/>
    <xf numFmtId="0" fontId="3" fillId="0" borderId="7" xfId="0" applyFont="1" applyFill="1" applyBorder="1" applyAlignment="1" applyProtection="1">
      <alignment horizontal="left"/>
    </xf>
    <xf numFmtId="165" fontId="3" fillId="0" borderId="6" xfId="0" applyNumberFormat="1" applyFont="1" applyFill="1" applyBorder="1"/>
    <xf numFmtId="0" fontId="3" fillId="0" borderId="11" xfId="0" applyFont="1" applyFill="1" applyBorder="1"/>
    <xf numFmtId="0" fontId="3" fillId="0" borderId="8" xfId="0" applyFont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165" fontId="3" fillId="0" borderId="13" xfId="0" applyNumberFormat="1" applyFont="1" applyFill="1" applyBorder="1"/>
    <xf numFmtId="165" fontId="3" fillId="0" borderId="9" xfId="0" applyNumberFormat="1" applyFont="1" applyFill="1" applyBorder="1"/>
    <xf numFmtId="165" fontId="3" fillId="0" borderId="14" xfId="0" applyNumberFormat="1" applyFont="1" applyFill="1" applyBorder="1"/>
    <xf numFmtId="0" fontId="3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workbookViewId="0">
      <pane xSplit="1" topLeftCell="B1" activePane="topRight" state="frozen"/>
      <selection pane="topRight" activeCell="D32" sqref="D32"/>
    </sheetView>
  </sheetViews>
  <sheetFormatPr defaultRowHeight="15" x14ac:dyDescent="0.25"/>
  <cols>
    <col min="1" max="1" width="19.85546875" customWidth="1"/>
  </cols>
  <sheetData>
    <row r="1" spans="1:34" ht="45.75" customHeight="1" thickBot="1" x14ac:dyDescent="0.3">
      <c r="A1" s="8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75" thickBot="1" x14ac:dyDescent="0.3">
      <c r="A2" s="2" t="s">
        <v>0</v>
      </c>
      <c r="B2" s="3">
        <v>42552</v>
      </c>
      <c r="C2" s="3">
        <v>42553</v>
      </c>
      <c r="D2" s="3">
        <v>42554</v>
      </c>
      <c r="E2" s="3">
        <v>42555</v>
      </c>
      <c r="F2" s="3">
        <v>42556</v>
      </c>
      <c r="G2" s="3">
        <v>42557</v>
      </c>
      <c r="H2" s="3">
        <v>42558</v>
      </c>
      <c r="I2" s="3">
        <v>42559</v>
      </c>
      <c r="J2" s="3">
        <v>42560</v>
      </c>
      <c r="K2" s="3">
        <v>42561</v>
      </c>
      <c r="L2" s="3">
        <v>42562</v>
      </c>
      <c r="M2" s="3">
        <v>42563</v>
      </c>
      <c r="N2" s="3">
        <v>42564</v>
      </c>
      <c r="O2" s="3">
        <v>42565</v>
      </c>
      <c r="P2" s="3">
        <v>42566</v>
      </c>
      <c r="Q2" s="3">
        <v>42567</v>
      </c>
      <c r="R2" s="3">
        <v>42568</v>
      </c>
      <c r="S2" s="3">
        <v>42569</v>
      </c>
      <c r="T2" s="3">
        <v>42570</v>
      </c>
      <c r="U2" s="3">
        <v>42571</v>
      </c>
      <c r="V2" s="3">
        <v>42572</v>
      </c>
      <c r="W2" s="3">
        <v>42573</v>
      </c>
      <c r="X2" s="3">
        <v>42574</v>
      </c>
      <c r="Y2" s="3">
        <v>42575</v>
      </c>
      <c r="Z2" s="3">
        <v>42576</v>
      </c>
      <c r="AA2" s="3">
        <v>42577</v>
      </c>
      <c r="AB2" s="3">
        <v>42578</v>
      </c>
      <c r="AC2" s="3">
        <v>42579</v>
      </c>
      <c r="AD2" s="3">
        <v>42580</v>
      </c>
      <c r="AE2" s="3">
        <v>42581</v>
      </c>
      <c r="AF2" s="3">
        <v>42582</v>
      </c>
      <c r="AG2" s="3" t="s">
        <v>1</v>
      </c>
      <c r="AH2" s="4" t="s">
        <v>2</v>
      </c>
    </row>
    <row r="3" spans="1:34" x14ac:dyDescent="0.25">
      <c r="A3" s="10" t="s">
        <v>3</v>
      </c>
      <c r="B3" s="6">
        <v>0.99880000000000002</v>
      </c>
      <c r="C3" s="11"/>
      <c r="D3" s="11"/>
      <c r="E3" s="5">
        <v>1.0044</v>
      </c>
      <c r="F3" s="5">
        <v>1.0054000000000001</v>
      </c>
      <c r="G3" s="12">
        <v>1.0052000000000001</v>
      </c>
      <c r="H3" s="12">
        <v>1.0107999999999999</v>
      </c>
      <c r="I3" s="12">
        <v>1.0109999999999999</v>
      </c>
      <c r="J3" s="11"/>
      <c r="K3" s="11"/>
      <c r="L3" s="12">
        <v>1.0241</v>
      </c>
      <c r="M3" s="12">
        <v>1.0238</v>
      </c>
      <c r="N3" s="12">
        <v>1.0302</v>
      </c>
      <c r="O3" s="12">
        <v>1.0229999999999999</v>
      </c>
      <c r="P3" s="12">
        <v>1.0197000000000001</v>
      </c>
      <c r="Q3" s="11"/>
      <c r="R3" s="11"/>
      <c r="S3" s="12">
        <v>1.0187999999999999</v>
      </c>
      <c r="T3" s="12">
        <v>1.0188999999999999</v>
      </c>
      <c r="U3" s="12">
        <v>1.0138</v>
      </c>
      <c r="V3" s="12">
        <v>1.0150999999999999</v>
      </c>
      <c r="W3" s="12">
        <v>1.0172000000000001</v>
      </c>
      <c r="X3" s="11"/>
      <c r="Y3" s="11"/>
      <c r="Z3" s="12">
        <v>1.0168999999999999</v>
      </c>
      <c r="AA3" s="12">
        <v>1.0232000000000001</v>
      </c>
      <c r="AB3" s="12">
        <v>1.0250999999999999</v>
      </c>
      <c r="AC3" s="12">
        <v>1.0241</v>
      </c>
      <c r="AD3" s="12">
        <v>1.024</v>
      </c>
      <c r="AE3" s="11"/>
      <c r="AF3" s="11"/>
      <c r="AG3" s="12">
        <f t="shared" ref="AG3:AG29" si="0">AVERAGE( B3:AF3)</f>
        <v>1.0168333333333333</v>
      </c>
      <c r="AH3" s="13">
        <f t="shared" ref="AH3:AH29" si="1">COUNTA(B3:AF3)</f>
        <v>21</v>
      </c>
    </row>
    <row r="4" spans="1:34" x14ac:dyDescent="0.25">
      <c r="A4" s="14" t="s">
        <v>4</v>
      </c>
      <c r="B4" s="6">
        <v>5.1612999999999998</v>
      </c>
      <c r="C4" s="11"/>
      <c r="D4" s="11"/>
      <c r="E4" s="5">
        <v>5.1616999999999997</v>
      </c>
      <c r="F4" s="5">
        <v>5.2027999999999999</v>
      </c>
      <c r="G4" s="15">
        <v>5.1859000000000002</v>
      </c>
      <c r="H4" s="15">
        <v>5.2051999999999996</v>
      </c>
      <c r="I4" s="15">
        <v>5.2070999999999996</v>
      </c>
      <c r="J4" s="11"/>
      <c r="K4" s="11"/>
      <c r="L4" s="15">
        <v>5.2687999999999997</v>
      </c>
      <c r="M4" s="15">
        <v>5.2384000000000004</v>
      </c>
      <c r="N4" s="15">
        <v>5.3017000000000003</v>
      </c>
      <c r="O4" s="15">
        <v>5.2747999999999999</v>
      </c>
      <c r="P4" s="15">
        <v>5.2793999999999999</v>
      </c>
      <c r="Q4" s="11"/>
      <c r="R4" s="11"/>
      <c r="S4" s="9">
        <v>5.2782</v>
      </c>
      <c r="T4" s="15">
        <v>5.2751000000000001</v>
      </c>
      <c r="U4" s="15">
        <v>5.2389999999999999</v>
      </c>
      <c r="V4" s="15">
        <v>5.2314999999999996</v>
      </c>
      <c r="W4" s="15">
        <v>5.2283999999999997</v>
      </c>
      <c r="X4" s="11"/>
      <c r="Y4" s="11"/>
      <c r="Z4" s="15">
        <v>5.2172000000000001</v>
      </c>
      <c r="AA4" s="15">
        <v>5.2282999999999999</v>
      </c>
      <c r="AB4" s="15">
        <v>5.2542</v>
      </c>
      <c r="AC4" s="15">
        <v>5.2126000000000001</v>
      </c>
      <c r="AD4" s="15">
        <v>5.2153</v>
      </c>
      <c r="AE4" s="11"/>
      <c r="AF4" s="11"/>
      <c r="AG4" s="15">
        <f t="shared" si="0"/>
        <v>5.231757142857143</v>
      </c>
      <c r="AH4" s="16">
        <f t="shared" si="1"/>
        <v>21</v>
      </c>
    </row>
    <row r="5" spans="1:34" x14ac:dyDescent="0.25">
      <c r="A5" s="14" t="s">
        <v>5</v>
      </c>
      <c r="B5" s="6">
        <v>0.70189999999999997</v>
      </c>
      <c r="C5" s="11"/>
      <c r="D5" s="11"/>
      <c r="E5" s="5">
        <v>0.70169999999999999</v>
      </c>
      <c r="F5" s="5">
        <v>0.70779999999999998</v>
      </c>
      <c r="G5" s="15">
        <v>0.70489999999999997</v>
      </c>
      <c r="H5" s="15">
        <v>0.70860000000000001</v>
      </c>
      <c r="I5" s="15">
        <v>0.70899999999999996</v>
      </c>
      <c r="J5" s="11"/>
      <c r="K5" s="11"/>
      <c r="L5" s="15">
        <v>0.71599999999999997</v>
      </c>
      <c r="M5" s="15">
        <v>0.71220000000000006</v>
      </c>
      <c r="N5" s="15">
        <v>0.7208</v>
      </c>
      <c r="O5" s="15">
        <v>0.71599999999999997</v>
      </c>
      <c r="P5" s="15">
        <v>0.7177</v>
      </c>
      <c r="Q5" s="11"/>
      <c r="R5" s="11"/>
      <c r="S5" s="15">
        <v>0.7177</v>
      </c>
      <c r="T5" s="15">
        <v>0.71660000000000001</v>
      </c>
      <c r="U5" s="15">
        <v>0.71279999999999999</v>
      </c>
      <c r="V5" s="15">
        <v>0.70979999999999999</v>
      </c>
      <c r="W5" s="15">
        <v>0.71130000000000004</v>
      </c>
      <c r="X5" s="11"/>
      <c r="Y5" s="11"/>
      <c r="Z5" s="15">
        <v>0.70960000000000001</v>
      </c>
      <c r="AA5" s="15">
        <v>0.71060000000000001</v>
      </c>
      <c r="AB5" s="15">
        <v>0.71389999999999998</v>
      </c>
      <c r="AC5" s="15">
        <v>0.70860000000000001</v>
      </c>
      <c r="AD5" s="15">
        <v>0.70920000000000005</v>
      </c>
      <c r="AE5" s="11"/>
      <c r="AF5" s="11"/>
      <c r="AG5" s="15">
        <f t="shared" si="0"/>
        <v>0.71127142857142844</v>
      </c>
      <c r="AH5" s="16">
        <f t="shared" si="1"/>
        <v>21</v>
      </c>
    </row>
    <row r="6" spans="1:34" x14ac:dyDescent="0.25">
      <c r="A6" s="14" t="s">
        <v>6</v>
      </c>
      <c r="B6" s="6">
        <v>1.6229</v>
      </c>
      <c r="C6" s="11"/>
      <c r="D6" s="11"/>
      <c r="E6" s="5">
        <v>1.6203000000000001</v>
      </c>
      <c r="F6" s="5">
        <v>1.6220000000000001</v>
      </c>
      <c r="G6" s="15">
        <v>1.6263000000000001</v>
      </c>
      <c r="H6" s="15">
        <v>1.5949</v>
      </c>
      <c r="I6" s="15">
        <v>1.6355</v>
      </c>
      <c r="J6" s="11"/>
      <c r="K6" s="11"/>
      <c r="L6" s="15">
        <v>1.5912999999999999</v>
      </c>
      <c r="M6" s="15">
        <v>1.5867</v>
      </c>
      <c r="N6" s="15">
        <v>1.5995999999999999</v>
      </c>
      <c r="O6" s="15">
        <v>1.6007</v>
      </c>
      <c r="P6" s="15">
        <v>1.6033999999999999</v>
      </c>
      <c r="Q6" s="11"/>
      <c r="R6" s="11"/>
      <c r="S6" s="15">
        <v>1.5956999999999999</v>
      </c>
      <c r="T6" s="15">
        <v>1.6103000000000001</v>
      </c>
      <c r="U6" s="15">
        <v>1.5874999999999999</v>
      </c>
      <c r="V6" s="15">
        <v>1.6063000000000001</v>
      </c>
      <c r="W6" s="15">
        <v>1.6113</v>
      </c>
      <c r="X6" s="11"/>
      <c r="Y6" s="11"/>
      <c r="Z6" s="15">
        <v>1.5929</v>
      </c>
      <c r="AA6" s="15">
        <v>1.593</v>
      </c>
      <c r="AB6" s="15">
        <v>1.603</v>
      </c>
      <c r="AC6" s="15">
        <v>1.5976999999999999</v>
      </c>
      <c r="AD6" s="15">
        <v>1.5976999999999999</v>
      </c>
      <c r="AE6" s="11"/>
      <c r="AF6" s="11"/>
      <c r="AG6" s="15">
        <f t="shared" si="0"/>
        <v>1.6047142857142862</v>
      </c>
      <c r="AH6" s="16">
        <f t="shared" si="1"/>
        <v>21</v>
      </c>
    </row>
    <row r="7" spans="1:34" x14ac:dyDescent="0.25">
      <c r="A7" s="14" t="s">
        <v>7</v>
      </c>
      <c r="B7" s="6">
        <v>6.0029000000000003</v>
      </c>
      <c r="C7" s="11"/>
      <c r="D7" s="11"/>
      <c r="E7" s="5">
        <v>6.0130999999999997</v>
      </c>
      <c r="F7" s="5">
        <v>6.0716000000000001</v>
      </c>
      <c r="G7" s="15">
        <v>6.0115999999999996</v>
      </c>
      <c r="H7" s="15">
        <v>6.0388000000000002</v>
      </c>
      <c r="I7" s="15">
        <v>6.0410000000000004</v>
      </c>
      <c r="J7" s="11"/>
      <c r="K7" s="11"/>
      <c r="L7" s="15">
        <v>6.0852000000000004</v>
      </c>
      <c r="M7" s="15">
        <v>6.0646000000000004</v>
      </c>
      <c r="N7" s="15">
        <v>6.1368</v>
      </c>
      <c r="O7" s="15">
        <v>6.1219999999999999</v>
      </c>
      <c r="P7" s="15">
        <v>6.1397000000000004</v>
      </c>
      <c r="Q7" s="11"/>
      <c r="R7" s="11"/>
      <c r="S7" s="15">
        <v>6.1119000000000003</v>
      </c>
      <c r="T7" s="15">
        <v>6.1096000000000004</v>
      </c>
      <c r="U7" s="15">
        <v>6.0411999999999999</v>
      </c>
      <c r="V7" s="15">
        <v>6.0224000000000002</v>
      </c>
      <c r="W7" s="15">
        <v>6.0372000000000003</v>
      </c>
      <c r="X7" s="11"/>
      <c r="Y7" s="11"/>
      <c r="Z7" s="15">
        <v>6.0187999999999997</v>
      </c>
      <c r="AA7" s="15">
        <v>6.0148999999999999</v>
      </c>
      <c r="AB7" s="15">
        <v>6.0426000000000002</v>
      </c>
      <c r="AC7" s="15">
        <v>6.0327999999999999</v>
      </c>
      <c r="AD7" s="15">
        <v>6.0468000000000002</v>
      </c>
      <c r="AE7" s="11"/>
      <c r="AF7" s="11"/>
      <c r="AG7" s="15">
        <f t="shared" si="0"/>
        <v>6.0574047619047615</v>
      </c>
      <c r="AH7" s="16">
        <f t="shared" si="1"/>
        <v>21</v>
      </c>
    </row>
    <row r="8" spans="1:34" x14ac:dyDescent="0.25">
      <c r="A8" s="14" t="s">
        <v>8</v>
      </c>
      <c r="B8" s="6">
        <v>51.353999999999999</v>
      </c>
      <c r="C8" s="11"/>
      <c r="D8" s="11"/>
      <c r="E8" s="5">
        <v>51.512999999999998</v>
      </c>
      <c r="F8" s="5">
        <v>51.884</v>
      </c>
      <c r="G8" s="15">
        <v>51.823</v>
      </c>
      <c r="H8" s="15">
        <v>51.677999999999997</v>
      </c>
      <c r="I8" s="15">
        <v>51.874000000000002</v>
      </c>
      <c r="J8" s="11"/>
      <c r="K8" s="11"/>
      <c r="L8" s="15">
        <v>51.506999999999998</v>
      </c>
      <c r="M8" s="15">
        <v>51.801000000000002</v>
      </c>
      <c r="N8" s="15">
        <v>52.134999999999998</v>
      </c>
      <c r="O8" s="15">
        <v>52.223999999999997</v>
      </c>
      <c r="P8" s="15">
        <v>52.430999999999997</v>
      </c>
      <c r="Q8" s="11"/>
      <c r="R8" s="11"/>
      <c r="S8" s="15">
        <v>52.18</v>
      </c>
      <c r="T8" s="15">
        <v>52.2</v>
      </c>
      <c r="U8" s="15">
        <v>51.634</v>
      </c>
      <c r="V8" s="15">
        <v>51.579000000000001</v>
      </c>
      <c r="W8" s="15">
        <v>51.67</v>
      </c>
      <c r="X8" s="11"/>
      <c r="Y8" s="11"/>
      <c r="Z8" s="15">
        <v>51.351999999999997</v>
      </c>
      <c r="AA8" s="15">
        <v>51.28</v>
      </c>
      <c r="AB8" s="15">
        <v>51.582999999999998</v>
      </c>
      <c r="AC8" s="15">
        <v>51.430999999999997</v>
      </c>
      <c r="AD8" s="15">
        <v>51.430999999999997</v>
      </c>
      <c r="AE8" s="11"/>
      <c r="AF8" s="11"/>
      <c r="AG8" s="15">
        <f t="shared" si="0"/>
        <v>51.741142857142847</v>
      </c>
      <c r="AH8" s="16">
        <f t="shared" si="1"/>
        <v>21</v>
      </c>
    </row>
    <row r="9" spans="1:34" x14ac:dyDescent="0.25">
      <c r="A9" s="17" t="s">
        <v>9</v>
      </c>
      <c r="B9" s="6">
        <v>3.0066000000000002</v>
      </c>
      <c r="C9" s="11"/>
      <c r="D9" s="11"/>
      <c r="E9" s="5">
        <v>2.9967999999999999</v>
      </c>
      <c r="F9" s="5">
        <v>3.0301</v>
      </c>
      <c r="G9" s="15">
        <v>3.0095000000000001</v>
      </c>
      <c r="H9" s="15">
        <v>3.0314000000000001</v>
      </c>
      <c r="I9" s="15">
        <v>3.0249000000000001</v>
      </c>
      <c r="J9" s="11"/>
      <c r="K9" s="11"/>
      <c r="L9" s="15">
        <v>3.0581999999999998</v>
      </c>
      <c r="M9" s="15">
        <v>3.0489999999999999</v>
      </c>
      <c r="N9" s="15">
        <v>3.0699000000000001</v>
      </c>
      <c r="O9" s="15">
        <v>3.0567000000000002</v>
      </c>
      <c r="P9" s="15">
        <v>3.0670000000000002</v>
      </c>
      <c r="Q9" s="11"/>
      <c r="R9" s="11"/>
      <c r="S9" s="15">
        <v>3.0568</v>
      </c>
      <c r="T9" s="15">
        <v>3.0539999999999998</v>
      </c>
      <c r="U9" s="15">
        <v>3.0160999999999998</v>
      </c>
      <c r="V9" s="15">
        <v>3.0222000000000002</v>
      </c>
      <c r="W9" s="15">
        <v>3.0011999999999999</v>
      </c>
      <c r="X9" s="11"/>
      <c r="Y9" s="11"/>
      <c r="Z9" s="15">
        <v>2.9857</v>
      </c>
      <c r="AA9" s="15">
        <v>2.9912000000000001</v>
      </c>
      <c r="AB9" s="15">
        <v>3.0095999999999998</v>
      </c>
      <c r="AC9" s="15">
        <v>2.9899</v>
      </c>
      <c r="AD9" s="15">
        <v>2.9899</v>
      </c>
      <c r="AE9" s="11"/>
      <c r="AF9" s="11"/>
      <c r="AG9" s="15">
        <f>AVERAGE( B9:AF9)</f>
        <v>3.0246047619047616</v>
      </c>
      <c r="AH9" s="16">
        <f>COUNTA(B9:AF9)</f>
        <v>21</v>
      </c>
    </row>
    <row r="10" spans="1:34" x14ac:dyDescent="0.25">
      <c r="A10" s="14" t="s">
        <v>10</v>
      </c>
      <c r="B10" s="6">
        <v>80.59</v>
      </c>
      <c r="C10" s="11"/>
      <c r="D10" s="11"/>
      <c r="E10" s="5">
        <v>80.319999999999993</v>
      </c>
      <c r="F10" s="5">
        <v>80.97</v>
      </c>
      <c r="G10" s="15">
        <v>79.61</v>
      </c>
      <c r="H10" s="15">
        <v>79.88</v>
      </c>
      <c r="I10" s="15">
        <v>79.27</v>
      </c>
      <c r="J10" s="11"/>
      <c r="K10" s="11"/>
      <c r="L10" s="15">
        <v>79.760000000000005</v>
      </c>
      <c r="M10" s="15">
        <v>81.14</v>
      </c>
      <c r="N10" s="15">
        <v>83.56</v>
      </c>
      <c r="O10" s="15">
        <v>82.99</v>
      </c>
      <c r="P10" s="15">
        <v>84.09</v>
      </c>
      <c r="Q10" s="11"/>
      <c r="R10" s="11"/>
      <c r="S10" s="15">
        <v>83.73</v>
      </c>
      <c r="T10" s="15">
        <v>84.27</v>
      </c>
      <c r="U10" s="15">
        <v>83.32</v>
      </c>
      <c r="V10" s="15">
        <v>83.83</v>
      </c>
      <c r="W10" s="15">
        <v>83.02</v>
      </c>
      <c r="X10" s="11"/>
      <c r="Y10" s="11"/>
      <c r="Z10" s="15">
        <v>83.04</v>
      </c>
      <c r="AA10" s="15">
        <v>82.73</v>
      </c>
      <c r="AB10" s="15">
        <v>82.18</v>
      </c>
      <c r="AC10" s="15">
        <v>82.56</v>
      </c>
      <c r="AD10" s="15">
        <v>82.76</v>
      </c>
      <c r="AE10" s="11"/>
      <c r="AF10" s="11"/>
      <c r="AG10" s="15">
        <f t="shared" si="0"/>
        <v>82.077142857142846</v>
      </c>
      <c r="AH10" s="16">
        <f t="shared" si="1"/>
        <v>21</v>
      </c>
    </row>
    <row r="11" spans="1:34" x14ac:dyDescent="0.25">
      <c r="A11" s="14" t="s">
        <v>11</v>
      </c>
      <c r="B11" s="6">
        <v>0.23250000000000001</v>
      </c>
      <c r="C11" s="11"/>
      <c r="D11" s="11"/>
      <c r="E11" s="5">
        <v>0.23319999999999999</v>
      </c>
      <c r="F11" s="5">
        <v>0.23530000000000001</v>
      </c>
      <c r="G11" s="15">
        <v>0.23319999999999999</v>
      </c>
      <c r="H11" s="15">
        <v>0.2341</v>
      </c>
      <c r="I11" s="15">
        <v>0.2336</v>
      </c>
      <c r="J11" s="11"/>
      <c r="K11" s="11"/>
      <c r="L11" s="15">
        <v>0.2349</v>
      </c>
      <c r="M11" s="15">
        <v>0.23480000000000001</v>
      </c>
      <c r="N11" s="15">
        <v>0.23480000000000001</v>
      </c>
      <c r="O11" s="15">
        <v>0.2379</v>
      </c>
      <c r="P11" s="15">
        <v>0.2387</v>
      </c>
      <c r="Q11" s="11"/>
      <c r="R11" s="11"/>
      <c r="S11" s="15">
        <v>0.23760000000000001</v>
      </c>
      <c r="T11" s="15">
        <v>0.23730000000000001</v>
      </c>
      <c r="U11" s="15">
        <v>0.23419999999999999</v>
      </c>
      <c r="V11" s="15">
        <v>0.2339</v>
      </c>
      <c r="W11" s="15">
        <v>0.2344</v>
      </c>
      <c r="X11" s="11"/>
      <c r="Y11" s="11"/>
      <c r="Z11" s="15">
        <v>0.23380000000000001</v>
      </c>
      <c r="AA11" s="15">
        <v>0.23330000000000001</v>
      </c>
      <c r="AB11" s="15">
        <v>0.23519999999999999</v>
      </c>
      <c r="AC11" s="15">
        <v>0.23469999999999999</v>
      </c>
      <c r="AD11" s="15">
        <v>0.2349</v>
      </c>
      <c r="AE11" s="11"/>
      <c r="AF11" s="11"/>
      <c r="AG11" s="15">
        <f t="shared" si="0"/>
        <v>0.23487142857142856</v>
      </c>
      <c r="AH11" s="16">
        <f t="shared" si="1"/>
        <v>21</v>
      </c>
    </row>
    <row r="12" spans="1:34" x14ac:dyDescent="0.25">
      <c r="A12" s="14" t="s">
        <v>12</v>
      </c>
      <c r="B12" s="6">
        <v>81.849999999999994</v>
      </c>
      <c r="C12" s="11"/>
      <c r="D12" s="11"/>
      <c r="E12" s="5">
        <v>82.05</v>
      </c>
      <c r="F12" s="5">
        <v>82.62</v>
      </c>
      <c r="G12" s="15">
        <v>82.32</v>
      </c>
      <c r="H12" s="15">
        <v>82.71</v>
      </c>
      <c r="I12" s="15">
        <v>83.13</v>
      </c>
      <c r="J12" s="11"/>
      <c r="K12" s="11"/>
      <c r="L12" s="15">
        <v>82.6</v>
      </c>
      <c r="M12" s="15">
        <v>83.39</v>
      </c>
      <c r="N12" s="15">
        <v>83.77</v>
      </c>
      <c r="O12" s="15">
        <v>83.98</v>
      </c>
      <c r="P12" s="15">
        <v>84.15</v>
      </c>
      <c r="Q12" s="11"/>
      <c r="R12" s="11"/>
      <c r="S12" s="15">
        <v>84.09</v>
      </c>
      <c r="T12" s="15">
        <v>83.83</v>
      </c>
      <c r="U12" s="15">
        <v>83.01</v>
      </c>
      <c r="V12" s="15">
        <v>83.1</v>
      </c>
      <c r="W12" s="15">
        <v>83.37</v>
      </c>
      <c r="X12" s="11"/>
      <c r="Y12" s="11"/>
      <c r="Z12" s="15">
        <v>82.87</v>
      </c>
      <c r="AA12" s="15">
        <v>83.24</v>
      </c>
      <c r="AB12" s="15">
        <v>83.68</v>
      </c>
      <c r="AC12" s="15">
        <v>83.04</v>
      </c>
      <c r="AD12" s="15">
        <v>83.04</v>
      </c>
      <c r="AE12" s="11"/>
      <c r="AF12" s="11"/>
      <c r="AG12" s="15">
        <f t="shared" si="0"/>
        <v>83.13523809523808</v>
      </c>
      <c r="AH12" s="16">
        <f t="shared" si="1"/>
        <v>21</v>
      </c>
    </row>
    <row r="13" spans="1:34" x14ac:dyDescent="0.25">
      <c r="A13" s="14" t="s">
        <v>13</v>
      </c>
      <c r="B13" s="6">
        <v>1.0750999999999999</v>
      </c>
      <c r="C13" s="11"/>
      <c r="D13" s="11"/>
      <c r="E13" s="5">
        <v>1.0703</v>
      </c>
      <c r="F13" s="5">
        <v>1.0751999999999999</v>
      </c>
      <c r="G13" s="15">
        <v>1.0741000000000001</v>
      </c>
      <c r="H13" s="15">
        <v>1.0864</v>
      </c>
      <c r="I13" s="15">
        <v>1.0690999999999999</v>
      </c>
      <c r="J13" s="11"/>
      <c r="K13" s="11"/>
      <c r="L13" s="15">
        <v>1.0673999999999999</v>
      </c>
      <c r="M13" s="15">
        <v>1.0742</v>
      </c>
      <c r="N13" s="15">
        <v>1.0765</v>
      </c>
      <c r="O13" s="15">
        <v>1.0759000000000001</v>
      </c>
      <c r="P13" s="15">
        <v>1.0912999999999999</v>
      </c>
      <c r="Q13" s="11"/>
      <c r="R13" s="11"/>
      <c r="S13" s="15">
        <v>1.0947</v>
      </c>
      <c r="T13" s="15">
        <v>1.0979000000000001</v>
      </c>
      <c r="U13" s="15">
        <v>1.0947</v>
      </c>
      <c r="V13" s="15">
        <v>1.1024</v>
      </c>
      <c r="W13" s="15">
        <v>1.1032</v>
      </c>
      <c r="X13" s="11"/>
      <c r="Y13" s="11"/>
      <c r="Z13" s="15">
        <v>1.1009</v>
      </c>
      <c r="AA13" s="15">
        <v>1.0988</v>
      </c>
      <c r="AB13" s="15">
        <v>1.0944</v>
      </c>
      <c r="AC13" s="15">
        <v>1.0900000000000001</v>
      </c>
      <c r="AD13" s="15">
        <v>1.0939000000000001</v>
      </c>
      <c r="AE13" s="11"/>
      <c r="AF13" s="11"/>
      <c r="AG13" s="15">
        <f t="shared" si="0"/>
        <v>1.0860190476190479</v>
      </c>
      <c r="AH13" s="16">
        <f t="shared" si="1"/>
        <v>21</v>
      </c>
    </row>
    <row r="14" spans="1:34" x14ac:dyDescent="0.25">
      <c r="A14" s="14" t="s">
        <v>14</v>
      </c>
      <c r="B14" s="6">
        <v>6.4718</v>
      </c>
      <c r="C14" s="11"/>
      <c r="D14" s="11"/>
      <c r="E14" s="5">
        <v>6.4355000000000002</v>
      </c>
      <c r="F14" s="5">
        <v>6.4626999999999999</v>
      </c>
      <c r="G14" s="15">
        <v>6.4908000000000001</v>
      </c>
      <c r="H14" s="15">
        <v>6.5464000000000002</v>
      </c>
      <c r="I14" s="15">
        <v>6.5968999999999998</v>
      </c>
      <c r="J14" s="11"/>
      <c r="K14" s="11"/>
      <c r="L14" s="15">
        <v>6.6776</v>
      </c>
      <c r="M14" s="15">
        <v>6.6116000000000001</v>
      </c>
      <c r="N14" s="15">
        <v>6.6822999999999997</v>
      </c>
      <c r="O14" s="15">
        <v>6.6266999999999996</v>
      </c>
      <c r="P14" s="15">
        <v>6.6025</v>
      </c>
      <c r="Q14" s="11"/>
      <c r="R14" s="11"/>
      <c r="S14" s="15">
        <v>6.6406000000000001</v>
      </c>
      <c r="T14" s="15">
        <v>6.6235999999999997</v>
      </c>
      <c r="U14" s="15">
        <v>6.5987999999999998</v>
      </c>
      <c r="V14" s="15">
        <v>6.5720999999999998</v>
      </c>
      <c r="W14" s="15">
        <v>6.5824999999999996</v>
      </c>
      <c r="X14" s="11"/>
      <c r="Y14" s="11"/>
      <c r="Z14" s="15">
        <v>6.5715000000000003</v>
      </c>
      <c r="AA14" s="15">
        <v>6.6249000000000002</v>
      </c>
      <c r="AB14" s="15">
        <v>6.6477000000000004</v>
      </c>
      <c r="AC14" s="15">
        <v>6.6071999999999997</v>
      </c>
      <c r="AD14" s="15">
        <v>6.6273999999999997</v>
      </c>
      <c r="AE14" s="11"/>
      <c r="AF14" s="11"/>
      <c r="AG14" s="15">
        <f t="shared" si="0"/>
        <v>6.5857666666666663</v>
      </c>
      <c r="AH14" s="16">
        <f t="shared" si="1"/>
        <v>21</v>
      </c>
    </row>
    <row r="15" spans="1:34" x14ac:dyDescent="0.25">
      <c r="A15" s="17" t="s">
        <v>15</v>
      </c>
      <c r="B15" s="6">
        <v>0.30580000000000002</v>
      </c>
      <c r="C15" s="11"/>
      <c r="D15" s="11"/>
      <c r="E15" s="5">
        <v>0.30759999999999998</v>
      </c>
      <c r="F15" s="5">
        <v>0.30840000000000001</v>
      </c>
      <c r="G15" s="15">
        <v>0.30919999999999997</v>
      </c>
      <c r="H15" s="15">
        <v>0.309</v>
      </c>
      <c r="I15" s="15">
        <v>0.30990000000000001</v>
      </c>
      <c r="J15" s="11"/>
      <c r="K15" s="11"/>
      <c r="L15" s="15">
        <v>0.30880000000000002</v>
      </c>
      <c r="M15" s="15">
        <v>0.30880000000000002</v>
      </c>
      <c r="N15" s="15">
        <v>0.31169999999999998</v>
      </c>
      <c r="O15" s="15">
        <v>0.31209999999999999</v>
      </c>
      <c r="P15" s="15">
        <v>0.31390000000000001</v>
      </c>
      <c r="Q15" s="11"/>
      <c r="R15" s="11"/>
      <c r="S15" s="15">
        <v>0.31209999999999999</v>
      </c>
      <c r="T15" s="15">
        <v>0.31209999999999999</v>
      </c>
      <c r="U15" s="15">
        <v>0.31209999999999999</v>
      </c>
      <c r="V15" s="15">
        <v>0.30890000000000001</v>
      </c>
      <c r="W15" s="15">
        <v>0.31080000000000002</v>
      </c>
      <c r="X15" s="11"/>
      <c r="Y15" s="11"/>
      <c r="Z15" s="15">
        <v>0.30780000000000002</v>
      </c>
      <c r="AA15" s="15">
        <v>0.307</v>
      </c>
      <c r="AB15" s="15">
        <v>0.30890000000000001</v>
      </c>
      <c r="AC15" s="15">
        <v>0.30830000000000002</v>
      </c>
      <c r="AD15" s="15">
        <v>0.30830000000000002</v>
      </c>
      <c r="AE15" s="11"/>
      <c r="AF15" s="11"/>
      <c r="AG15" s="15">
        <f>AVERAGE( B15:AF15)</f>
        <v>0.3095952380952382</v>
      </c>
      <c r="AH15" s="16">
        <f>COUNTA(B15:AF15)</f>
        <v>21</v>
      </c>
    </row>
    <row r="16" spans="1:34" x14ac:dyDescent="0.25">
      <c r="A16" s="14" t="s">
        <v>16</v>
      </c>
      <c r="B16" s="6">
        <v>36.682000000000002</v>
      </c>
      <c r="C16" s="11"/>
      <c r="D16" s="11"/>
      <c r="E16" s="5">
        <v>36.881999999999998</v>
      </c>
      <c r="F16" s="5">
        <v>37.073</v>
      </c>
      <c r="G16" s="15">
        <v>37.018999999999998</v>
      </c>
      <c r="H16" s="15">
        <v>36.947000000000003</v>
      </c>
      <c r="I16" s="15">
        <v>37.145000000000003</v>
      </c>
      <c r="J16" s="11"/>
      <c r="K16" s="11"/>
      <c r="L16" s="15">
        <v>37.008000000000003</v>
      </c>
      <c r="M16" s="15">
        <v>37.393999999999998</v>
      </c>
      <c r="N16" s="15">
        <v>37.694000000000003</v>
      </c>
      <c r="O16" s="15">
        <v>37.646999999999998</v>
      </c>
      <c r="P16" s="15">
        <v>37.460999999999999</v>
      </c>
      <c r="Q16" s="11"/>
      <c r="R16" s="11"/>
      <c r="S16" s="15">
        <v>37.17</v>
      </c>
      <c r="T16" s="15">
        <v>37.232999999999997</v>
      </c>
      <c r="U16" s="15">
        <v>36.947000000000003</v>
      </c>
      <c r="V16" s="15">
        <v>37.116999999999997</v>
      </c>
      <c r="W16" s="15">
        <v>37.094000000000001</v>
      </c>
      <c r="X16" s="11"/>
      <c r="Y16" s="11"/>
      <c r="Z16" s="15">
        <v>36.895000000000003</v>
      </c>
      <c r="AA16" s="15">
        <v>36.904000000000003</v>
      </c>
      <c r="AB16" s="15">
        <v>37.121000000000002</v>
      </c>
      <c r="AC16" s="15">
        <v>37.042999999999999</v>
      </c>
      <c r="AD16" s="15">
        <v>37.042999999999999</v>
      </c>
      <c r="AE16" s="11"/>
      <c r="AF16" s="11"/>
      <c r="AG16" s="15">
        <f t="shared" si="0"/>
        <v>37.119952380952384</v>
      </c>
      <c r="AH16" s="16">
        <f t="shared" si="1"/>
        <v>21</v>
      </c>
    </row>
    <row r="17" spans="1:34" x14ac:dyDescent="0.25">
      <c r="A17" s="17" t="s">
        <v>17</v>
      </c>
      <c r="B17" s="6">
        <v>3.0640000000000001</v>
      </c>
      <c r="C17" s="11"/>
      <c r="D17" s="11"/>
      <c r="E17" s="5">
        <v>3.0585</v>
      </c>
      <c r="F17" s="5">
        <v>3.0977000000000001</v>
      </c>
      <c r="G17" s="15">
        <v>3.0819999999999999</v>
      </c>
      <c r="H17" s="15">
        <v>3.1074000000000002</v>
      </c>
      <c r="I17" s="15">
        <v>3.1042999999999998</v>
      </c>
      <c r="J17" s="11"/>
      <c r="K17" s="11"/>
      <c r="L17" s="15">
        <v>3.1252</v>
      </c>
      <c r="M17" s="15">
        <v>3.1221000000000001</v>
      </c>
      <c r="N17" s="15">
        <v>3.1383000000000001</v>
      </c>
      <c r="O17" s="15">
        <v>3.1227</v>
      </c>
      <c r="P17" s="15">
        <v>3.1286999999999998</v>
      </c>
      <c r="Q17" s="11"/>
      <c r="R17" s="11"/>
      <c r="S17" s="15">
        <v>3.1301999999999999</v>
      </c>
      <c r="T17" s="15">
        <v>3.0988000000000002</v>
      </c>
      <c r="U17" s="15">
        <v>3.0897000000000001</v>
      </c>
      <c r="V17" s="15">
        <v>3.0750999999999999</v>
      </c>
      <c r="W17" s="15">
        <v>3.0716000000000001</v>
      </c>
      <c r="X17" s="11"/>
      <c r="Y17" s="11"/>
      <c r="Z17" s="15">
        <v>3.0512000000000001</v>
      </c>
      <c r="AA17" s="15">
        <v>3.0686</v>
      </c>
      <c r="AB17" s="15">
        <v>3.0802</v>
      </c>
      <c r="AC17" s="15">
        <v>3.0607000000000002</v>
      </c>
      <c r="AD17" s="15">
        <v>3.0512000000000001</v>
      </c>
      <c r="AE17" s="11"/>
      <c r="AF17" s="11"/>
      <c r="AG17" s="15">
        <f>AVERAGE( B17:AF17)</f>
        <v>3.091819047619047</v>
      </c>
      <c r="AH17" s="16">
        <f>COUNTA(B17:AF17)</f>
        <v>21</v>
      </c>
    </row>
    <row r="18" spans="1:34" x14ac:dyDescent="0.25">
      <c r="A18" s="7" t="s">
        <v>18</v>
      </c>
      <c r="B18" s="6">
        <v>2.8938000000000001</v>
      </c>
      <c r="C18" s="11"/>
      <c r="D18" s="11"/>
      <c r="E18" s="5">
        <v>2.8984999999999999</v>
      </c>
      <c r="F18" s="5">
        <v>2.9188999999999998</v>
      </c>
      <c r="G18" s="15">
        <v>2.9146999999999998</v>
      </c>
      <c r="H18" s="15">
        <v>2.9011</v>
      </c>
      <c r="I18" s="15">
        <v>2.9207999999999998</v>
      </c>
      <c r="J18" s="11"/>
      <c r="K18" s="11"/>
      <c r="L18" s="15">
        <v>2.9106999999999998</v>
      </c>
      <c r="M18" s="15">
        <v>2.9257</v>
      </c>
      <c r="N18" s="15">
        <v>2.9445000000000001</v>
      </c>
      <c r="O18" s="15">
        <v>2.9521000000000002</v>
      </c>
      <c r="P18" s="15">
        <v>2.9603000000000002</v>
      </c>
      <c r="Q18" s="11"/>
      <c r="R18" s="11"/>
      <c r="S18" s="15">
        <v>2.9527999999999999</v>
      </c>
      <c r="T18" s="15">
        <v>2.9527999999999999</v>
      </c>
      <c r="U18" s="15">
        <v>2.9077000000000002</v>
      </c>
      <c r="V18" s="15">
        <v>2.9015</v>
      </c>
      <c r="W18" s="15">
        <v>2.9108000000000001</v>
      </c>
      <c r="X18" s="11"/>
      <c r="Y18" s="11"/>
      <c r="Z18" s="15">
        <v>2.9016000000000002</v>
      </c>
      <c r="AA18" s="15">
        <v>2.8959000000000001</v>
      </c>
      <c r="AB18" s="15">
        <v>2.9175</v>
      </c>
      <c r="AC18" s="15">
        <v>2.9085999999999999</v>
      </c>
      <c r="AD18" s="15">
        <v>2.9129</v>
      </c>
      <c r="AE18" s="11"/>
      <c r="AF18" s="11"/>
      <c r="AG18" s="15">
        <f>AVERAGE( B18:AF18)</f>
        <v>2.9192</v>
      </c>
      <c r="AH18" s="16">
        <f>COUNTA(B18:AF18)</f>
        <v>21</v>
      </c>
    </row>
    <row r="19" spans="1:34" x14ac:dyDescent="0.25">
      <c r="A19" s="14" t="s">
        <v>19</v>
      </c>
      <c r="B19" s="6">
        <v>1.0521</v>
      </c>
      <c r="C19" s="11"/>
      <c r="D19" s="11"/>
      <c r="E19" s="5">
        <v>1.0519000000000001</v>
      </c>
      <c r="F19" s="5">
        <v>1.0613999999999999</v>
      </c>
      <c r="G19" s="15">
        <v>1.0555000000000001</v>
      </c>
      <c r="H19" s="15">
        <v>1.0623</v>
      </c>
      <c r="I19" s="15">
        <v>1.0604</v>
      </c>
      <c r="J19" s="11"/>
      <c r="K19" s="11"/>
      <c r="L19" s="15">
        <v>1.0641</v>
      </c>
      <c r="M19" s="15">
        <v>1.0654999999999999</v>
      </c>
      <c r="N19" s="15">
        <v>1.0746</v>
      </c>
      <c r="O19" s="15">
        <v>1.0705</v>
      </c>
      <c r="P19" s="15">
        <v>1.0723</v>
      </c>
      <c r="Q19" s="11"/>
      <c r="R19" s="11"/>
      <c r="S19" s="15">
        <v>1.0692999999999999</v>
      </c>
      <c r="T19" s="15">
        <v>1.0699000000000001</v>
      </c>
      <c r="U19" s="15">
        <v>1.0631999999999999</v>
      </c>
      <c r="V19" s="15">
        <v>1.0611999999999999</v>
      </c>
      <c r="W19" s="15">
        <v>1.0626</v>
      </c>
      <c r="X19" s="11"/>
      <c r="Y19" s="11"/>
      <c r="Z19" s="15">
        <v>1.0609</v>
      </c>
      <c r="AA19" s="15">
        <v>1.0656000000000001</v>
      </c>
      <c r="AB19" s="15">
        <v>1.0659000000000001</v>
      </c>
      <c r="AC19" s="15">
        <v>1.0612999999999999</v>
      </c>
      <c r="AD19" s="15">
        <v>1.0641</v>
      </c>
      <c r="AE19" s="11"/>
      <c r="AF19" s="11"/>
      <c r="AG19" s="15">
        <f t="shared" si="0"/>
        <v>1.063552380952381</v>
      </c>
      <c r="AH19" s="16">
        <f t="shared" si="1"/>
        <v>21</v>
      </c>
    </row>
    <row r="20" spans="1:34" x14ac:dyDescent="0.25">
      <c r="A20" s="14" t="s">
        <v>20</v>
      </c>
      <c r="B20" s="6">
        <v>5.9920999999999998</v>
      </c>
      <c r="C20" s="11"/>
      <c r="D20" s="11"/>
      <c r="E20" s="5">
        <v>6.0255000000000001</v>
      </c>
      <c r="F20" s="5">
        <v>6.0644</v>
      </c>
      <c r="G20" s="15">
        <v>6.0587</v>
      </c>
      <c r="H20" s="15">
        <v>6.0039999999999996</v>
      </c>
      <c r="I20" s="15">
        <v>6.0537000000000001</v>
      </c>
      <c r="J20" s="11"/>
      <c r="K20" s="11"/>
      <c r="L20" s="15">
        <v>6.0401999999999996</v>
      </c>
      <c r="M20" s="15">
        <v>6.3391999999999999</v>
      </c>
      <c r="N20" s="15">
        <v>6.3864000000000001</v>
      </c>
      <c r="O20" s="15">
        <v>6.1417999999999999</v>
      </c>
      <c r="P20" s="15">
        <v>6.4696999999999996</v>
      </c>
      <c r="Q20" s="11"/>
      <c r="R20" s="11"/>
      <c r="S20" s="15">
        <v>6.4321000000000002</v>
      </c>
      <c r="T20" s="15">
        <v>6.3992000000000004</v>
      </c>
      <c r="U20" s="15">
        <v>6.3714000000000004</v>
      </c>
      <c r="V20" s="15">
        <v>6.5468999999999999</v>
      </c>
      <c r="W20" s="15">
        <v>6.6219999999999999</v>
      </c>
      <c r="X20" s="11"/>
      <c r="Y20" s="11"/>
      <c r="Z20" s="15">
        <v>6.3387000000000002</v>
      </c>
      <c r="AA20" s="15">
        <v>6.3867000000000003</v>
      </c>
      <c r="AB20" s="15">
        <v>6.3464</v>
      </c>
      <c r="AC20" s="15">
        <v>6.3292999999999999</v>
      </c>
      <c r="AD20" s="15">
        <v>6.3292999999999999</v>
      </c>
      <c r="AE20" s="11"/>
      <c r="AF20" s="11"/>
      <c r="AG20" s="15">
        <f t="shared" si="0"/>
        <v>6.2703666666666678</v>
      </c>
      <c r="AH20" s="16">
        <f t="shared" si="1"/>
        <v>21</v>
      </c>
    </row>
    <row r="21" spans="1:34" x14ac:dyDescent="0.25">
      <c r="A21" s="14" t="s">
        <v>21</v>
      </c>
      <c r="B21" s="6">
        <v>11.414999999999999</v>
      </c>
      <c r="C21" s="11"/>
      <c r="D21" s="11"/>
      <c r="E21" s="5">
        <v>11.2826</v>
      </c>
      <c r="F21" s="5">
        <v>11.3589</v>
      </c>
      <c r="G21" s="15">
        <v>11.377599999999999</v>
      </c>
      <c r="H21" s="15">
        <v>11.464700000000001</v>
      </c>
      <c r="I21" s="15">
        <v>11.496700000000001</v>
      </c>
      <c r="J21" s="11"/>
      <c r="K21" s="11"/>
      <c r="L21" s="15">
        <v>11.401899999999999</v>
      </c>
      <c r="M21" s="15">
        <v>11.2644</v>
      </c>
      <c r="N21" s="15">
        <v>11.3385</v>
      </c>
      <c r="O21" s="15">
        <v>11.4185</v>
      </c>
      <c r="P21" s="15">
        <v>11.2468</v>
      </c>
      <c r="Q21" s="11"/>
      <c r="R21" s="11"/>
      <c r="S21" s="15">
        <v>11.2851</v>
      </c>
      <c r="T21" s="15">
        <v>11.2226</v>
      </c>
      <c r="U21" s="15">
        <v>11.1418</v>
      </c>
      <c r="V21" s="15">
        <v>11.075799999999999</v>
      </c>
      <c r="W21" s="15">
        <v>11.0311</v>
      </c>
      <c r="X21" s="11"/>
      <c r="Y21" s="11"/>
      <c r="Z21" s="15">
        <v>11.001099999999999</v>
      </c>
      <c r="AA21" s="15">
        <v>11.107699999999999</v>
      </c>
      <c r="AB21" s="15">
        <v>11.167400000000001</v>
      </c>
      <c r="AC21" s="15">
        <v>11.041</v>
      </c>
      <c r="AD21" s="15">
        <v>11.035500000000001</v>
      </c>
      <c r="AE21" s="11"/>
      <c r="AF21" s="11"/>
      <c r="AG21" s="15">
        <f t="shared" si="0"/>
        <v>11.246414285714284</v>
      </c>
      <c r="AH21" s="16">
        <f t="shared" si="1"/>
        <v>21</v>
      </c>
    </row>
    <row r="22" spans="1:34" x14ac:dyDescent="0.25">
      <c r="A22" s="14" t="s">
        <v>22</v>
      </c>
      <c r="B22" s="6">
        <v>111.65</v>
      </c>
      <c r="C22" s="11"/>
      <c r="D22" s="11"/>
      <c r="E22" s="5">
        <v>112.09</v>
      </c>
      <c r="F22" s="5">
        <v>113.15</v>
      </c>
      <c r="G22" s="15">
        <v>113.5</v>
      </c>
      <c r="H22" s="15">
        <v>111.94</v>
      </c>
      <c r="I22" s="15">
        <v>113.08</v>
      </c>
      <c r="J22" s="11"/>
      <c r="K22" s="11"/>
      <c r="L22" s="15">
        <v>112.76</v>
      </c>
      <c r="M22" s="15">
        <v>113.45</v>
      </c>
      <c r="N22" s="15">
        <v>114.24</v>
      </c>
      <c r="O22" s="15">
        <v>114.1</v>
      </c>
      <c r="P22" s="15">
        <v>114.61</v>
      </c>
      <c r="Q22" s="11"/>
      <c r="R22" s="11"/>
      <c r="S22" s="15">
        <v>114.9</v>
      </c>
      <c r="T22" s="15">
        <v>114.9</v>
      </c>
      <c r="U22" s="15">
        <v>113.26</v>
      </c>
      <c r="V22" s="15">
        <v>114.7</v>
      </c>
      <c r="W22" s="15">
        <v>112.93</v>
      </c>
      <c r="X22" s="11"/>
      <c r="Y22" s="11"/>
      <c r="Z22" s="15">
        <v>112.93</v>
      </c>
      <c r="AA22" s="15">
        <v>111.04</v>
      </c>
      <c r="AB22" s="15">
        <v>112.39</v>
      </c>
      <c r="AC22" s="15">
        <v>112.39</v>
      </c>
      <c r="AD22" s="15">
        <v>112.39</v>
      </c>
      <c r="AE22" s="11"/>
      <c r="AF22" s="11"/>
      <c r="AG22" s="15">
        <f t="shared" si="0"/>
        <v>113.16190476190476</v>
      </c>
      <c r="AH22" s="16">
        <f t="shared" si="1"/>
        <v>21</v>
      </c>
    </row>
    <row r="23" spans="1:34" x14ac:dyDescent="0.25">
      <c r="A23" s="14" t="s">
        <v>23</v>
      </c>
      <c r="B23" s="6">
        <v>6.5305</v>
      </c>
      <c r="C23" s="11"/>
      <c r="D23" s="11"/>
      <c r="E23" s="5">
        <v>6.5044000000000004</v>
      </c>
      <c r="F23" s="5">
        <v>6.5566000000000004</v>
      </c>
      <c r="G23" s="15">
        <v>6.569</v>
      </c>
      <c r="H23" s="15">
        <v>6.6</v>
      </c>
      <c r="I23" s="15">
        <v>6.6609999999999996</v>
      </c>
      <c r="J23" s="11"/>
      <c r="K23" s="11"/>
      <c r="L23" s="15">
        <v>6.7061000000000002</v>
      </c>
      <c r="M23" s="15">
        <v>6.6645000000000003</v>
      </c>
      <c r="N23" s="15">
        <v>6.7159000000000004</v>
      </c>
      <c r="O23" s="15">
        <v>6.6715</v>
      </c>
      <c r="P23" s="15">
        <v>6.6947999999999999</v>
      </c>
      <c r="Q23" s="11"/>
      <c r="R23" s="11"/>
      <c r="S23" s="15">
        <v>6.7066999999999997</v>
      </c>
      <c r="T23" s="15">
        <v>6.7016999999999998</v>
      </c>
      <c r="U23" s="15">
        <v>6.6677</v>
      </c>
      <c r="V23" s="15">
        <v>6.6346999999999996</v>
      </c>
      <c r="W23" s="15">
        <v>6.6398000000000001</v>
      </c>
      <c r="X23" s="11"/>
      <c r="Y23" s="11"/>
      <c r="Z23" s="15">
        <v>6.6380999999999997</v>
      </c>
      <c r="AA23" s="15">
        <v>6.6622000000000003</v>
      </c>
      <c r="AB23" s="15">
        <v>6.7038000000000002</v>
      </c>
      <c r="AC23" s="15">
        <v>6.6638999999999999</v>
      </c>
      <c r="AD23" s="15">
        <v>6.6848999999999998</v>
      </c>
      <c r="AE23" s="11"/>
      <c r="AF23" s="11"/>
      <c r="AG23" s="15">
        <f t="shared" si="0"/>
        <v>6.6465619047619047</v>
      </c>
      <c r="AH23" s="16">
        <f t="shared" si="1"/>
        <v>21</v>
      </c>
    </row>
    <row r="24" spans="1:34" x14ac:dyDescent="0.25">
      <c r="A24" s="14" t="s">
        <v>24</v>
      </c>
      <c r="B24" s="6">
        <v>0.75639999999999996</v>
      </c>
      <c r="C24" s="11"/>
      <c r="D24" s="11"/>
      <c r="E24" s="5">
        <v>0.75839999999999996</v>
      </c>
      <c r="F24" s="5">
        <v>0.76080000000000003</v>
      </c>
      <c r="G24" s="15">
        <v>0.75829999999999997</v>
      </c>
      <c r="H24" s="15">
        <v>0.76280000000000003</v>
      </c>
      <c r="I24" s="15">
        <v>0.76370000000000005</v>
      </c>
      <c r="J24" s="11"/>
      <c r="K24" s="11"/>
      <c r="L24" s="15">
        <v>0.77300000000000002</v>
      </c>
      <c r="M24" s="15">
        <v>0.76959999999999995</v>
      </c>
      <c r="N24" s="15">
        <v>0.78439999999999999</v>
      </c>
      <c r="O24" s="15">
        <v>0.77749999999999997</v>
      </c>
      <c r="P24" s="15">
        <v>0.77790000000000004</v>
      </c>
      <c r="Q24" s="11"/>
      <c r="R24" s="11"/>
      <c r="S24" s="15">
        <v>0.77580000000000005</v>
      </c>
      <c r="T24" s="15">
        <v>0.7752</v>
      </c>
      <c r="U24" s="15">
        <v>0.76980000000000004</v>
      </c>
      <c r="V24" s="15">
        <v>0.76890000000000003</v>
      </c>
      <c r="W24" s="15">
        <v>0.76819999999999999</v>
      </c>
      <c r="X24" s="11"/>
      <c r="Y24" s="11"/>
      <c r="Z24" s="15">
        <v>0.76649999999999996</v>
      </c>
      <c r="AA24" s="15">
        <v>0.76570000000000005</v>
      </c>
      <c r="AB24" s="15">
        <v>0.77370000000000005</v>
      </c>
      <c r="AC24" s="15">
        <v>0.76770000000000005</v>
      </c>
      <c r="AD24" s="15">
        <v>0.76600000000000001</v>
      </c>
      <c r="AE24" s="11"/>
      <c r="AF24" s="11"/>
      <c r="AG24" s="15">
        <f t="shared" si="0"/>
        <v>0.76858571428571432</v>
      </c>
      <c r="AH24" s="16">
        <f t="shared" si="1"/>
        <v>21</v>
      </c>
    </row>
    <row r="25" spans="1:34" x14ac:dyDescent="0.25">
      <c r="A25" s="14" t="s">
        <v>25</v>
      </c>
      <c r="B25" s="6">
        <v>26.93</v>
      </c>
      <c r="C25" s="11"/>
      <c r="D25" s="11"/>
      <c r="E25" s="5">
        <v>26.85</v>
      </c>
      <c r="F25" s="5">
        <v>27.14</v>
      </c>
      <c r="G25" s="15">
        <v>26.96</v>
      </c>
      <c r="H25" s="15">
        <v>27.15</v>
      </c>
      <c r="I25" s="15">
        <v>27.09</v>
      </c>
      <c r="J25" s="11"/>
      <c r="K25" s="11"/>
      <c r="L25" s="15">
        <v>27.35</v>
      </c>
      <c r="M25" s="15">
        <v>27.24</v>
      </c>
      <c r="N25" s="15">
        <v>27.63</v>
      </c>
      <c r="O25" s="15">
        <v>27.52</v>
      </c>
      <c r="P25" s="15">
        <v>27.49</v>
      </c>
      <c r="Q25" s="11"/>
      <c r="R25" s="11"/>
      <c r="S25" s="15">
        <v>27.25</v>
      </c>
      <c r="T25" s="15">
        <v>27.28</v>
      </c>
      <c r="U25" s="15">
        <v>27.02</v>
      </c>
      <c r="V25" s="15">
        <v>26.99</v>
      </c>
      <c r="W25" s="15">
        <v>26.93</v>
      </c>
      <c r="X25" s="11"/>
      <c r="Y25" s="11"/>
      <c r="Z25" s="15">
        <v>26.8</v>
      </c>
      <c r="AA25" s="15">
        <v>26.91</v>
      </c>
      <c r="AB25" s="15">
        <v>26.97</v>
      </c>
      <c r="AC25" s="15">
        <v>26.86</v>
      </c>
      <c r="AD25" s="15">
        <v>26.85</v>
      </c>
      <c r="AE25" s="11"/>
      <c r="AF25" s="11"/>
      <c r="AG25" s="15">
        <f t="shared" si="0"/>
        <v>27.105238095238096</v>
      </c>
      <c r="AH25" s="16">
        <f t="shared" si="1"/>
        <v>21</v>
      </c>
    </row>
    <row r="26" spans="1:34" x14ac:dyDescent="0.25">
      <c r="A26" s="17" t="s">
        <v>26</v>
      </c>
      <c r="B26" s="6">
        <v>2.2008999999999999</v>
      </c>
      <c r="C26" s="11"/>
      <c r="D26" s="11"/>
      <c r="E26" s="5">
        <v>2.2157</v>
      </c>
      <c r="F26" s="5">
        <v>2.2387000000000001</v>
      </c>
      <c r="G26" s="15">
        <v>2.2328000000000001</v>
      </c>
      <c r="H26" s="15">
        <v>2.2555000000000001</v>
      </c>
      <c r="I26" s="15">
        <v>2.2492000000000001</v>
      </c>
      <c r="J26" s="11"/>
      <c r="K26" s="11"/>
      <c r="L26" s="15">
        <v>2.2427999999999999</v>
      </c>
      <c r="M26" s="15">
        <v>2.2338</v>
      </c>
      <c r="N26" s="15">
        <v>2.2553999999999998</v>
      </c>
      <c r="O26" s="15">
        <v>2.2517</v>
      </c>
      <c r="P26" s="15">
        <v>2.2507999999999999</v>
      </c>
      <c r="Q26" s="11"/>
      <c r="R26" s="11"/>
      <c r="S26" s="15">
        <v>2.2418</v>
      </c>
      <c r="T26" s="15">
        <v>2.3037000000000001</v>
      </c>
      <c r="U26" s="15">
        <v>2.3258999999999999</v>
      </c>
      <c r="V26" s="15">
        <v>2.3601999999999999</v>
      </c>
      <c r="W26" s="15">
        <v>2.3574000000000002</v>
      </c>
      <c r="X26" s="11"/>
      <c r="Y26" s="11"/>
      <c r="Z26" s="15">
        <v>2.3349000000000002</v>
      </c>
      <c r="AA26" s="15">
        <v>2.3067000000000002</v>
      </c>
      <c r="AB26" s="15">
        <v>2.3401999999999998</v>
      </c>
      <c r="AC26" s="15">
        <v>2.3115000000000001</v>
      </c>
      <c r="AD26" s="15">
        <v>2.3127</v>
      </c>
      <c r="AE26" s="11"/>
      <c r="AF26" s="11"/>
      <c r="AG26" s="15">
        <f>AVERAGE( B26:AF26)</f>
        <v>2.277252380952381</v>
      </c>
      <c r="AH26" s="16">
        <f>COUNTA(B26:AF26)</f>
        <v>21</v>
      </c>
    </row>
    <row r="27" spans="1:34" x14ac:dyDescent="0.25">
      <c r="A27" s="14" t="s">
        <v>27</v>
      </c>
      <c r="B27" s="6">
        <v>0.58089999999999997</v>
      </c>
      <c r="C27" s="11"/>
      <c r="D27" s="11"/>
      <c r="E27" s="5">
        <v>0.58320000000000005</v>
      </c>
      <c r="F27" s="5">
        <v>0.58830000000000005</v>
      </c>
      <c r="G27" s="15">
        <v>0.59379999999999999</v>
      </c>
      <c r="H27" s="15">
        <v>0.60260000000000002</v>
      </c>
      <c r="I27" s="15">
        <v>0.60209999999999997</v>
      </c>
      <c r="J27" s="11"/>
      <c r="K27" s="11"/>
      <c r="L27" s="15">
        <v>0.60519999999999996</v>
      </c>
      <c r="M27" s="15">
        <v>0.60070000000000001</v>
      </c>
      <c r="N27" s="15">
        <v>0.59750000000000003</v>
      </c>
      <c r="O27" s="15">
        <v>0.59940000000000004</v>
      </c>
      <c r="P27" s="15">
        <v>0.5927</v>
      </c>
      <c r="Q27" s="11"/>
      <c r="R27" s="11"/>
      <c r="S27" s="15">
        <v>0.59509999999999996</v>
      </c>
      <c r="T27" s="15">
        <v>0.59330000000000005</v>
      </c>
      <c r="U27" s="15">
        <v>0.59340000000000004</v>
      </c>
      <c r="V27" s="15">
        <v>0.58560000000000001</v>
      </c>
      <c r="W27" s="15">
        <v>0.58709999999999996</v>
      </c>
      <c r="X27" s="11"/>
      <c r="Y27" s="11"/>
      <c r="Z27" s="15">
        <v>0.59060000000000001</v>
      </c>
      <c r="AA27" s="15">
        <v>0.5897</v>
      </c>
      <c r="AB27" s="15">
        <v>0.59189999999999998</v>
      </c>
      <c r="AC27" s="15">
        <v>0.58720000000000006</v>
      </c>
      <c r="AD27" s="15">
        <v>0.59179999999999999</v>
      </c>
      <c r="AE27" s="11"/>
      <c r="AF27" s="11"/>
      <c r="AG27" s="15">
        <f t="shared" si="0"/>
        <v>0.59295714285714285</v>
      </c>
      <c r="AH27" s="16">
        <f t="shared" si="1"/>
        <v>21</v>
      </c>
    </row>
    <row r="28" spans="1:34" x14ac:dyDescent="0.25">
      <c r="A28" s="14" t="s">
        <v>28</v>
      </c>
      <c r="B28" s="6">
        <v>0.7782</v>
      </c>
      <c r="C28" s="11"/>
      <c r="D28" s="11"/>
      <c r="E28" s="5">
        <v>0.77969999999999995</v>
      </c>
      <c r="F28" s="5">
        <v>0.78759999999999997</v>
      </c>
      <c r="G28" s="15">
        <v>0.77959999999999996</v>
      </c>
      <c r="H28" s="15">
        <v>0.78520000000000001</v>
      </c>
      <c r="I28" s="15">
        <v>0.78310000000000002</v>
      </c>
      <c r="J28" s="11"/>
      <c r="K28" s="11"/>
      <c r="L28" s="15">
        <v>0.78900000000000003</v>
      </c>
      <c r="M28" s="15">
        <v>0.78639999999999999</v>
      </c>
      <c r="N28" s="15">
        <v>0.79600000000000004</v>
      </c>
      <c r="O28" s="15">
        <v>0.79339999999999999</v>
      </c>
      <c r="P28" s="15">
        <v>0.79649999999999999</v>
      </c>
      <c r="Q28" s="11"/>
      <c r="R28" s="11"/>
      <c r="S28" s="15">
        <v>0.79279999999999995</v>
      </c>
      <c r="T28" s="15">
        <v>0.79239999999999999</v>
      </c>
      <c r="U28" s="15">
        <v>0.78390000000000004</v>
      </c>
      <c r="V28" s="15">
        <v>0.78069999999999995</v>
      </c>
      <c r="W28" s="15">
        <v>0.78300000000000003</v>
      </c>
      <c r="X28" s="11"/>
      <c r="Y28" s="11"/>
      <c r="Z28" s="15">
        <v>0.78069999999999995</v>
      </c>
      <c r="AA28" s="15">
        <v>0.7802</v>
      </c>
      <c r="AB28" s="15">
        <v>0.78339999999999999</v>
      </c>
      <c r="AC28" s="15">
        <v>0.78239999999999998</v>
      </c>
      <c r="AD28" s="15">
        <v>0.7843</v>
      </c>
      <c r="AE28" s="11"/>
      <c r="AF28" s="11"/>
      <c r="AG28" s="15">
        <f t="shared" si="0"/>
        <v>0.78564285714285709</v>
      </c>
      <c r="AH28" s="16">
        <f t="shared" si="1"/>
        <v>21</v>
      </c>
    </row>
    <row r="29" spans="1:34" ht="15.75" thickBot="1" x14ac:dyDescent="0.3">
      <c r="A29" s="18" t="s">
        <v>29</v>
      </c>
      <c r="B29" s="6">
        <v>86.93</v>
      </c>
      <c r="C29" s="11"/>
      <c r="D29" s="11"/>
      <c r="E29" s="5">
        <v>88.34</v>
      </c>
      <c r="F29" s="5">
        <v>87.94</v>
      </c>
      <c r="G29" s="19">
        <v>88.38</v>
      </c>
      <c r="H29" s="20">
        <v>88.87</v>
      </c>
      <c r="I29" s="20">
        <v>88.78</v>
      </c>
      <c r="J29" s="11"/>
      <c r="K29" s="11"/>
      <c r="L29" s="20">
        <v>88.45</v>
      </c>
      <c r="M29" s="20">
        <v>88.09</v>
      </c>
      <c r="N29" s="21">
        <v>88.56</v>
      </c>
      <c r="O29" s="20">
        <v>88.52</v>
      </c>
      <c r="P29" s="20">
        <v>88.78</v>
      </c>
      <c r="Q29" s="11"/>
      <c r="R29" s="11"/>
      <c r="S29" s="15">
        <v>88.54</v>
      </c>
      <c r="T29" s="20">
        <v>89.21</v>
      </c>
      <c r="U29" s="21">
        <v>87.89</v>
      </c>
      <c r="V29" s="20">
        <v>88.84</v>
      </c>
      <c r="W29" s="20">
        <v>88.21</v>
      </c>
      <c r="X29" s="11"/>
      <c r="Y29" s="11"/>
      <c r="Z29" s="20">
        <v>87.95</v>
      </c>
      <c r="AA29" s="20">
        <v>87.95</v>
      </c>
      <c r="AB29" s="21">
        <v>87.08</v>
      </c>
      <c r="AC29" s="20">
        <v>87.96</v>
      </c>
      <c r="AD29" s="20">
        <v>87.96</v>
      </c>
      <c r="AE29" s="11"/>
      <c r="AF29" s="11"/>
      <c r="AG29" s="20">
        <f t="shared" si="0"/>
        <v>88.24904761904763</v>
      </c>
      <c r="AH29" s="22">
        <f t="shared" si="1"/>
        <v>21</v>
      </c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9.140625" customWidth="1"/>
  </cols>
  <sheetData/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QCXXXXX July 2016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2016-06-02T04:25:12Z</dcterms:created>
  <dcterms:modified xsi:type="dcterms:W3CDTF">2016-07-28T23:10:07Z</dcterms:modified>
</cp:coreProperties>
</file>