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020" windowWidth="17595" windowHeight="4815" tabRatio="929" firstSheet="3" activeTab="5"/>
  </bookViews>
  <sheets>
    <sheet name="Scripts" sheetId="4" state="hidden" r:id="rId1"/>
    <sheet name="QA_Chk" sheetId="1" state="hidden" r:id="rId2"/>
    <sheet name="Qtrly Web (0ld)" sheetId="22" state="hidden" r:id="rId3"/>
    <sheet name="Ta1" sheetId="28" r:id="rId4"/>
    <sheet name="Ta2" sheetId="29" r:id="rId5"/>
    <sheet name="Ta3" sheetId="30" r:id="rId6"/>
    <sheet name="Ta4" sheetId="31" r:id="rId7"/>
    <sheet name="Ta5" sheetId="32" r:id="rId8"/>
    <sheet name="Ta6" sheetId="33" r:id="rId9"/>
    <sheet name="Ta7" sheetId="34" r:id="rId10"/>
    <sheet name="Ta8" sheetId="35" r:id="rId11"/>
    <sheet name="Ta9" sheetId="36" r:id="rId12"/>
    <sheet name="Ta10" sheetId="37" r:id="rId13"/>
    <sheet name="Ta11" sheetId="38" r:id="rId14"/>
    <sheet name="Ta12" sheetId="39" r:id="rId15"/>
    <sheet name="Ta13" sheetId="40" r:id="rId16"/>
    <sheet name="Ta14" sheetId="41" r:id="rId17"/>
  </sheets>
  <calcPr calcId="145621"/>
</workbook>
</file>

<file path=xl/calcChain.xml><?xml version="1.0" encoding="utf-8"?>
<calcChain xmlns="http://schemas.openxmlformats.org/spreadsheetml/2006/main">
  <c r="Y24" i="22" l="1"/>
  <c r="Y23" i="22"/>
  <c r="I13" i="22" l="1"/>
  <c r="X23" i="22" l="1"/>
  <c r="X24" i="22"/>
  <c r="W23" i="22"/>
  <c r="W24" i="22"/>
  <c r="H13" i="22"/>
  <c r="V24" i="22"/>
  <c r="V23" i="22"/>
  <c r="U24" i="22"/>
  <c r="T24" i="22"/>
  <c r="S24" i="22"/>
  <c r="R24" i="22"/>
  <c r="Q24" i="22"/>
  <c r="P24" i="22"/>
  <c r="O24" i="22"/>
  <c r="N24" i="22"/>
  <c r="M24" i="22"/>
  <c r="L24" i="22"/>
  <c r="K24" i="22"/>
  <c r="J24" i="22"/>
  <c r="I24" i="22"/>
  <c r="H24" i="22"/>
  <c r="G24" i="22"/>
  <c r="F24" i="22"/>
  <c r="E24" i="22"/>
  <c r="D24" i="22"/>
  <c r="U23" i="22"/>
  <c r="T23" i="22"/>
  <c r="S23" i="22"/>
  <c r="R23" i="22"/>
  <c r="Q23" i="22"/>
  <c r="P23" i="22"/>
  <c r="O23" i="22"/>
  <c r="N23" i="22"/>
  <c r="M23" i="22"/>
  <c r="L23" i="22"/>
  <c r="K23" i="22"/>
  <c r="J23" i="22"/>
  <c r="I23" i="22"/>
  <c r="H23" i="22"/>
  <c r="G23" i="22"/>
  <c r="F23" i="22"/>
  <c r="E23" i="22"/>
  <c r="D23" i="22"/>
  <c r="C23" i="22"/>
  <c r="K56" i="22"/>
  <c r="D13" i="22"/>
  <c r="E13" i="22"/>
  <c r="F13" i="22"/>
  <c r="G13" i="22"/>
  <c r="K30" i="22" l="1"/>
  <c r="O31" i="22"/>
  <c r="O50" i="22"/>
  <c r="C50" i="22" l="1"/>
  <c r="S50" i="22"/>
  <c r="O45" i="22"/>
  <c r="C43" i="22"/>
  <c r="C39" i="22"/>
  <c r="C40" i="22"/>
  <c r="C47" i="22"/>
  <c r="K36" i="22"/>
  <c r="O48" i="22"/>
  <c r="C32" i="22"/>
  <c r="C48" i="22"/>
  <c r="O37" i="22"/>
  <c r="C35" i="22"/>
  <c r="O30" i="22"/>
  <c r="O32" i="22"/>
  <c r="O34" i="22"/>
  <c r="C30" i="22"/>
  <c r="C33" i="22"/>
  <c r="C31" i="22"/>
  <c r="C36" i="22"/>
  <c r="O40" i="22"/>
  <c r="C44" i="22"/>
  <c r="O38" i="22"/>
  <c r="O44" i="22"/>
  <c r="K46" i="22"/>
  <c r="O33" i="22"/>
  <c r="K33" i="22"/>
  <c r="K38" i="22"/>
  <c r="C45" i="22"/>
  <c r="C34" i="22"/>
  <c r="K41" i="22"/>
  <c r="O35" i="22"/>
  <c r="O36" i="22"/>
  <c r="K31" i="22"/>
  <c r="K37" i="22"/>
  <c r="K40" i="22"/>
  <c r="G50" i="22"/>
  <c r="K35" i="22"/>
  <c r="C38" i="22"/>
  <c r="O39" i="22"/>
  <c r="O42" i="22"/>
  <c r="O43" i="22"/>
  <c r="K43" i="22"/>
  <c r="K44" i="22"/>
  <c r="K45" i="22"/>
  <c r="C37" i="22"/>
  <c r="C42" i="22"/>
  <c r="O41" i="22"/>
  <c r="O46" i="22"/>
  <c r="K42" i="22"/>
  <c r="O47" i="22"/>
  <c r="K47" i="22"/>
  <c r="K34" i="22"/>
  <c r="K48" i="22"/>
  <c r="K50" i="22"/>
  <c r="K39" i="22"/>
  <c r="C41" i="22"/>
  <c r="C46" i="22"/>
  <c r="G42" i="22" l="1"/>
  <c r="S40" i="22"/>
  <c r="S32" i="22"/>
  <c r="G41" i="22"/>
  <c r="G38" i="22"/>
  <c r="G44" i="22"/>
  <c r="S43" i="22"/>
  <c r="G35" i="22"/>
  <c r="G40" i="22"/>
  <c r="S45" i="22"/>
  <c r="G37" i="22"/>
  <c r="S42" i="22"/>
  <c r="S39" i="22"/>
  <c r="G34" i="22"/>
  <c r="S34" i="22"/>
  <c r="G45" i="22"/>
  <c r="G30" i="22"/>
  <c r="S36" i="22"/>
  <c r="G32" i="22"/>
  <c r="S48" i="22"/>
  <c r="G47" i="22"/>
  <c r="K32" i="22"/>
  <c r="S30" i="22"/>
  <c r="S37" i="22"/>
  <c r="S31" i="22"/>
  <c r="G31" i="22"/>
  <c r="G33" i="22"/>
  <c r="S44" i="22"/>
  <c r="G46" i="22"/>
  <c r="S46" i="22"/>
  <c r="S38" i="22"/>
  <c r="S47" i="22"/>
  <c r="S41" i="22"/>
  <c r="G39" i="22"/>
  <c r="G48" i="22"/>
  <c r="G43" i="22"/>
  <c r="S33" i="22"/>
  <c r="G36" i="22"/>
  <c r="S35" i="22"/>
  <c r="L32" i="22" l="1"/>
  <c r="T35" i="22"/>
  <c r="H35" i="22"/>
  <c r="T47" i="22"/>
  <c r="H37" i="22" l="1"/>
  <c r="H32" i="22"/>
  <c r="H42" i="22"/>
  <c r="H47" i="22"/>
  <c r="D30" i="22"/>
  <c r="D32" i="22"/>
  <c r="D31" i="22"/>
  <c r="D40" i="22"/>
  <c r="H41" i="22"/>
  <c r="P33" i="22"/>
  <c r="T37" i="22"/>
  <c r="L36" i="22"/>
  <c r="P47" i="22"/>
  <c r="D38" i="22"/>
  <c r="T42" i="22"/>
  <c r="H43" i="22"/>
  <c r="H36" i="22"/>
  <c r="L37" i="22"/>
  <c r="T31" i="22"/>
  <c r="P44" i="22"/>
  <c r="D43" i="22"/>
  <c r="D39" i="22"/>
  <c r="T30" i="22"/>
  <c r="L47" i="22"/>
  <c r="L42" i="22"/>
  <c r="L38" i="22"/>
  <c r="H45" i="22"/>
  <c r="L45" i="22"/>
  <c r="T39" i="22"/>
  <c r="H38" i="22"/>
  <c r="D48" i="22"/>
  <c r="T44" i="22"/>
  <c r="L39" i="22"/>
  <c r="H33" i="22"/>
  <c r="P43" i="22"/>
  <c r="P48" i="22"/>
  <c r="H40" i="22"/>
  <c r="L48" i="22"/>
  <c r="L44" i="22"/>
  <c r="T48" i="22"/>
  <c r="H31" i="22"/>
  <c r="L31" i="22"/>
  <c r="P30" i="22"/>
  <c r="P31" i="22"/>
  <c r="H44" i="22"/>
  <c r="P40" i="22"/>
  <c r="D46" i="22"/>
  <c r="T43" i="22"/>
  <c r="L33" i="22"/>
  <c r="P37" i="22"/>
  <c r="P46" i="22"/>
  <c r="D37" i="22"/>
  <c r="D42" i="22"/>
  <c r="L30" i="22"/>
  <c r="P32" i="22"/>
  <c r="D35" i="22"/>
  <c r="L46" i="22"/>
  <c r="L40" i="22"/>
  <c r="H34" i="22"/>
  <c r="P39" i="22"/>
  <c r="P36" i="22"/>
  <c r="D45" i="22"/>
  <c r="D33" i="22"/>
  <c r="T41" i="22"/>
  <c r="H30" i="22"/>
  <c r="L43" i="22"/>
  <c r="T38" i="22"/>
  <c r="P41" i="22"/>
  <c r="H48" i="22"/>
  <c r="D47" i="22"/>
  <c r="T36" i="22"/>
  <c r="P34" i="22"/>
  <c r="P35" i="22"/>
  <c r="T40" i="22"/>
  <c r="T45" i="22"/>
  <c r="P42" i="22"/>
  <c r="D36" i="22"/>
  <c r="D41" i="22"/>
  <c r="T34" i="22"/>
  <c r="L35" i="22"/>
  <c r="P45" i="22"/>
  <c r="D34" i="22"/>
  <c r="H46" i="22"/>
  <c r="T33" i="22"/>
  <c r="L41" i="22"/>
  <c r="T32" i="22"/>
  <c r="H39" i="22"/>
  <c r="P38" i="22"/>
  <c r="D44" i="22"/>
  <c r="T46" i="22"/>
  <c r="L34" i="22"/>
  <c r="P50" i="22" l="1"/>
  <c r="T50" i="22"/>
  <c r="L50" i="22"/>
  <c r="H50" i="22"/>
  <c r="D50" i="22" l="1"/>
  <c r="Q37" i="22"/>
  <c r="Q38" i="22"/>
  <c r="Q31" i="22"/>
  <c r="Q46" i="22"/>
  <c r="Q35" i="22"/>
  <c r="Q42" i="22"/>
  <c r="Q32" i="22"/>
  <c r="Q33" i="22"/>
  <c r="Q45" i="22"/>
  <c r="Q39" i="22"/>
  <c r="Q43" i="22"/>
  <c r="Q34" i="22"/>
  <c r="Q41" i="22"/>
  <c r="Q44" i="22"/>
  <c r="Q47" i="22"/>
  <c r="Q48" i="22"/>
  <c r="M34" i="22"/>
  <c r="Q40" i="22"/>
  <c r="Q30" i="22"/>
  <c r="M44" i="22" l="1"/>
  <c r="M42" i="22"/>
  <c r="M48" i="22"/>
  <c r="M41" i="22"/>
  <c r="M43" i="22"/>
  <c r="M46" i="22"/>
  <c r="M30" i="22"/>
  <c r="M36" i="22"/>
  <c r="M35" i="22"/>
  <c r="M40" i="22"/>
  <c r="Q36" i="22"/>
  <c r="M47" i="22"/>
  <c r="M38" i="22"/>
  <c r="M45" i="22"/>
  <c r="M31" i="22"/>
  <c r="M32" i="22"/>
  <c r="M39" i="22"/>
  <c r="M37" i="22"/>
  <c r="M33" i="22"/>
  <c r="Q50" i="22" l="1"/>
  <c r="U38" i="22"/>
  <c r="U33" i="22"/>
  <c r="U47" i="22"/>
  <c r="U31" i="22"/>
  <c r="U35" i="22"/>
  <c r="U43" i="22"/>
  <c r="U42" i="22"/>
  <c r="U40" i="22"/>
  <c r="U46" i="22"/>
  <c r="U45" i="22"/>
  <c r="U32" i="22"/>
  <c r="U30" i="22"/>
  <c r="U36" i="22"/>
  <c r="U34" i="22"/>
  <c r="U39" i="22"/>
  <c r="U41" i="22"/>
  <c r="U44" i="22"/>
  <c r="U37" i="22"/>
  <c r="U48" i="22"/>
  <c r="M50" i="22" l="1"/>
  <c r="U50" i="22"/>
  <c r="V34" i="22" l="1"/>
  <c r="N44" i="22"/>
  <c r="N47" i="22"/>
  <c r="V47" i="22"/>
  <c r="R45" i="22"/>
  <c r="R39" i="22"/>
  <c r="N35" i="22"/>
  <c r="R37" i="22"/>
  <c r="R50" i="22"/>
  <c r="R34" i="22"/>
  <c r="V36" i="22"/>
  <c r="N33" i="22"/>
  <c r="R48" i="22"/>
  <c r="R41" i="22"/>
  <c r="N43" i="22"/>
  <c r="N31" i="22"/>
  <c r="R47" i="22"/>
  <c r="V38" i="22"/>
  <c r="N40" i="22"/>
  <c r="R44" i="22"/>
  <c r="N32" i="22"/>
  <c r="N36" i="22"/>
  <c r="R33" i="22"/>
  <c r="R35" i="22"/>
  <c r="V37" i="22"/>
  <c r="N34" i="22"/>
  <c r="R36" i="22"/>
  <c r="N48" i="22"/>
  <c r="R46" i="22"/>
  <c r="N38" i="22"/>
  <c r="R42" i="22"/>
  <c r="N46" i="22"/>
  <c r="N41" i="22"/>
  <c r="R40" i="22"/>
  <c r="N45" i="22"/>
  <c r="N39" i="22"/>
  <c r="R43" i="22"/>
  <c r="R31" i="22"/>
  <c r="V48" i="22"/>
  <c r="N37" i="22"/>
  <c r="V33" i="22"/>
  <c r="N30" i="22"/>
  <c r="R38" i="22"/>
  <c r="R32" i="22"/>
  <c r="N42" i="22"/>
  <c r="R30" i="22"/>
  <c r="N50" i="22" l="1"/>
  <c r="V30" i="22"/>
  <c r="V41" i="22"/>
  <c r="V35" i="22"/>
  <c r="V31" i="22"/>
  <c r="V44" i="22"/>
  <c r="V42" i="22"/>
  <c r="V40" i="22"/>
  <c r="V46" i="22"/>
  <c r="V32" i="22"/>
  <c r="V43" i="22"/>
  <c r="V45" i="22"/>
  <c r="V39" i="22"/>
  <c r="V50" i="22" l="1"/>
  <c r="W48" i="22"/>
  <c r="X39" i="22" l="1"/>
  <c r="W34" i="22"/>
  <c r="W32" i="22"/>
  <c r="W35" i="22"/>
  <c r="W36" i="22"/>
  <c r="W30" i="22"/>
  <c r="W39" i="22"/>
  <c r="W40" i="22"/>
  <c r="W38" i="22"/>
  <c r="W42" i="22"/>
  <c r="W46" i="22"/>
  <c r="W41" i="22"/>
  <c r="W47" i="22"/>
  <c r="W33" i="22"/>
  <c r="W44" i="22"/>
  <c r="W31" i="22"/>
  <c r="W37" i="22"/>
  <c r="W45" i="22"/>
  <c r="W43" i="22"/>
  <c r="W50" i="22" l="1"/>
  <c r="X34" i="22" l="1"/>
  <c r="X44" i="22"/>
  <c r="X36" i="22"/>
  <c r="X33" i="22"/>
  <c r="X48" i="22"/>
  <c r="X40" i="22"/>
  <c r="X45" i="22"/>
  <c r="X41" i="22"/>
  <c r="X46" i="22"/>
  <c r="X42" i="22"/>
  <c r="X30" i="22"/>
  <c r="X43" i="22"/>
  <c r="X38" i="22"/>
  <c r="X31" i="22"/>
  <c r="X35" i="22"/>
  <c r="X32" i="22"/>
  <c r="X37" i="22"/>
  <c r="X47" i="22"/>
  <c r="X50" i="22" l="1"/>
  <c r="Y40" i="22" l="1"/>
  <c r="Y30" i="22"/>
  <c r="Y41" i="22"/>
  <c r="Y36" i="22"/>
  <c r="Y38" i="22"/>
  <c r="Y33" i="22"/>
  <c r="Y42" i="22"/>
  <c r="Y46" i="22"/>
  <c r="Y47" i="22"/>
  <c r="Y32" i="22"/>
  <c r="Y50" i="22"/>
  <c r="Y43" i="22"/>
  <c r="Y35" i="22"/>
  <c r="Y39" i="22"/>
  <c r="Y31" i="22"/>
  <c r="Y34" i="22"/>
  <c r="Y37" i="22"/>
  <c r="Y48" i="22"/>
  <c r="Y45" i="22"/>
  <c r="Y44" i="22"/>
  <c r="E46" i="22" l="1"/>
  <c r="E41" i="22"/>
  <c r="E43" i="22"/>
  <c r="E44" i="22"/>
  <c r="E30" i="22"/>
  <c r="E33" i="22"/>
  <c r="E32" i="22"/>
  <c r="E40" i="22"/>
  <c r="E38" i="22"/>
  <c r="E34" i="22"/>
  <c r="E47" i="22"/>
  <c r="E39" i="22"/>
  <c r="E36" i="22"/>
  <c r="E45" i="22"/>
  <c r="E35" i="22"/>
  <c r="E31" i="22"/>
  <c r="E37" i="22"/>
  <c r="E42" i="22"/>
  <c r="E48" i="22"/>
  <c r="E50" i="22"/>
  <c r="F33" i="22" l="1"/>
  <c r="F42" i="22"/>
  <c r="F34" i="22"/>
  <c r="F47" i="22"/>
  <c r="F40" i="22"/>
  <c r="F50" i="22"/>
  <c r="F46" i="22"/>
  <c r="F32" i="22"/>
  <c r="F31" i="22"/>
  <c r="F44" i="22"/>
  <c r="F38" i="22"/>
  <c r="F30" i="22"/>
  <c r="F41" i="22"/>
  <c r="F45" i="22"/>
  <c r="F37" i="22"/>
  <c r="F48" i="22"/>
  <c r="F39" i="22"/>
  <c r="F35" i="22"/>
  <c r="F36" i="22"/>
  <c r="F43" i="22"/>
  <c r="I31" i="22" l="1"/>
  <c r="I38" i="22" l="1"/>
  <c r="I35" i="22"/>
  <c r="I30" i="22"/>
  <c r="I41" i="22"/>
  <c r="I43" i="22"/>
  <c r="I46" i="22"/>
  <c r="I47" i="22"/>
  <c r="I48" i="22"/>
  <c r="I33" i="22"/>
  <c r="I45" i="22"/>
  <c r="I39" i="22"/>
  <c r="I32" i="22"/>
  <c r="I40" i="22"/>
  <c r="I37" i="22"/>
  <c r="I42" i="22"/>
  <c r="I44" i="22"/>
  <c r="I36" i="22"/>
  <c r="I34" i="22"/>
  <c r="J38" i="22" l="1"/>
  <c r="J30" i="22"/>
  <c r="J35" i="22"/>
  <c r="J37" i="22"/>
  <c r="J44" i="22"/>
  <c r="I50" i="22"/>
  <c r="J42" i="22"/>
  <c r="J36" i="22"/>
  <c r="J46" i="22"/>
  <c r="J47" i="22"/>
  <c r="J41" i="22"/>
  <c r="J45" i="22"/>
  <c r="J40" i="22"/>
  <c r="J33" i="22" l="1"/>
  <c r="J39" i="22"/>
  <c r="J43" i="22"/>
  <c r="J32" i="22"/>
  <c r="J48" i="22"/>
  <c r="J34" i="22"/>
  <c r="J50" i="22"/>
  <c r="J31" i="22"/>
</calcChain>
</file>

<file path=xl/sharedStrings.xml><?xml version="1.0" encoding="utf-8"?>
<sst xmlns="http://schemas.openxmlformats.org/spreadsheetml/2006/main" count="432" uniqueCount="198">
  <si>
    <t>Quality Assurance Undertaken:</t>
  </si>
  <si>
    <t>Data analyst to complete</t>
  </si>
  <si>
    <t>Full Independent Review</t>
  </si>
  <si>
    <t>Reviewer to complete</t>
  </si>
  <si>
    <t>Name:</t>
  </si>
  <si>
    <t>Procedure</t>
  </si>
  <si>
    <t>Example</t>
  </si>
  <si>
    <t xml:space="preserve"> </t>
  </si>
  <si>
    <t>Member contributions</t>
  </si>
  <si>
    <t>Employer contributions</t>
  </si>
  <si>
    <t>Inward transfers</t>
  </si>
  <si>
    <t>Outward transfers</t>
  </si>
  <si>
    <t>Establishments</t>
  </si>
  <si>
    <t>ACT</t>
  </si>
  <si>
    <t>NSW</t>
  </si>
  <si>
    <t>QLD</t>
  </si>
  <si>
    <t>TAS</t>
  </si>
  <si>
    <t>VIC</t>
  </si>
  <si>
    <t xml:space="preserve">WA </t>
  </si>
  <si>
    <t>Listed trusts</t>
  </si>
  <si>
    <t>Unlisted trusts</t>
  </si>
  <si>
    <t>Insurance policy</t>
  </si>
  <si>
    <t>Other Managed Investments</t>
  </si>
  <si>
    <t>Cash and term deposits</t>
  </si>
  <si>
    <t>Debt securities</t>
  </si>
  <si>
    <t>Loans</t>
  </si>
  <si>
    <t>Listed Shares</t>
  </si>
  <si>
    <t>Unlisted Shares</t>
  </si>
  <si>
    <t>Non-residential real property</t>
  </si>
  <si>
    <t>Residential real property</t>
  </si>
  <si>
    <t>Other assets</t>
  </si>
  <si>
    <t>Overseas shares</t>
  </si>
  <si>
    <t>Overseas Non-residential real property</t>
  </si>
  <si>
    <t>Overseas Residential real property</t>
  </si>
  <si>
    <t>Overseas Managed Investments</t>
  </si>
  <si>
    <t>Other overseas assets</t>
  </si>
  <si>
    <t>Funds</t>
  </si>
  <si>
    <t>Total</t>
  </si>
  <si>
    <t>Tables updated quarterly:</t>
  </si>
  <si>
    <t>SMSF population table - annual data</t>
  </si>
  <si>
    <t>Windups</t>
  </si>
  <si>
    <t>Net establishments</t>
  </si>
  <si>
    <t>Total number of SMSFs</t>
  </si>
  <si>
    <t>Total members of SMSFs</t>
  </si>
  <si>
    <t>SMSF population table - quarterly data</t>
  </si>
  <si>
    <t>SMSF asset allocation table ($m)</t>
  </si>
  <si>
    <t>Total Australian and Overseas Assets</t>
  </si>
  <si>
    <t>SMSF establishments table - location of funds</t>
  </si>
  <si>
    <t>NT</t>
  </si>
  <si>
    <t>SA</t>
  </si>
  <si>
    <t>Number of funds</t>
  </si>
  <si>
    <t>SMSF establishments table - member age ranges</t>
  </si>
  <si>
    <t>Age ranges</t>
  </si>
  <si>
    <t>Male</t>
  </si>
  <si>
    <t>Female</t>
  </si>
  <si>
    <t>&lt; 25</t>
  </si>
  <si>
    <t>25 - 34</t>
  </si>
  <si>
    <t>35 - 44</t>
  </si>
  <si>
    <t>45 - 54</t>
  </si>
  <si>
    <t>55 - 64</t>
  </si>
  <si>
    <t>&gt; 64</t>
  </si>
  <si>
    <t>Unknown</t>
  </si>
  <si>
    <t>All ages</t>
  </si>
  <si>
    <t>SMSF establishments table - member income ranges</t>
  </si>
  <si>
    <t>Income_Ranges</t>
  </si>
  <si>
    <t>$0 - $20,000</t>
  </si>
  <si>
    <t>&gt;$20,000 - $40,000</t>
  </si>
  <si>
    <t>&gt;$40,000 - $60,000</t>
  </si>
  <si>
    <t>&gt;$60,000 - $80,000</t>
  </si>
  <si>
    <t>&gt;$80,000 - $100,000</t>
  </si>
  <si>
    <t>&gt;$100,000 - $200,000</t>
  </si>
  <si>
    <t>&gt;$200,000 - $500,000</t>
  </si>
  <si>
    <t>&gt;$500,000</t>
  </si>
  <si>
    <t>TOTAL</t>
  </si>
  <si>
    <t>Proportion of funds (%)</t>
  </si>
  <si>
    <t>Number of members</t>
  </si>
  <si>
    <t>WA</t>
  </si>
  <si>
    <t>Income ranges</t>
  </si>
  <si>
    <t>$0-$20,000</t>
  </si>
  <si>
    <t>&gt;$20,000-$40,000</t>
  </si>
  <si>
    <t>&gt;$40,000-$60,000</t>
  </si>
  <si>
    <t>&gt;$60,000-$80,000</t>
  </si>
  <si>
    <t>&gt;$80,000-$100,000</t>
  </si>
  <si>
    <t>&gt;$200,000-$500,000</t>
  </si>
  <si>
    <t>&gt;$50,000-$100,000</t>
  </si>
  <si>
    <t>&gt;$500,000-$1m</t>
  </si>
  <si>
    <t>&gt;$1m-$2m</t>
  </si>
  <si>
    <t>&gt;$2m-$5m</t>
  </si>
  <si>
    <t>&gt;$5m-$10m</t>
  </si>
  <si>
    <t>&gt;$10m</t>
  </si>
  <si>
    <t>$1-$50,000</t>
  </si>
  <si>
    <t>&gt;$100,000-$150,000</t>
  </si>
  <si>
    <t>&gt;$150,000-$200,000</t>
  </si>
  <si>
    <t>Asset Type</t>
  </si>
  <si>
    <t>directly input data</t>
  </si>
  <si>
    <t>linked to model data</t>
  </si>
  <si>
    <t>Data refreshed from 2008. Please refer to June 2012 report for pre 2008 data</t>
  </si>
  <si>
    <t>Artwork, collectibles, metal or jewels / Collectables and personal use assets (2012)</t>
  </si>
  <si>
    <t>Limited recourse borrowing arrangements</t>
  </si>
  <si>
    <t>*** Please note this data is for current June 2013 quarter where members are extracted from Trustee/Member links</t>
  </si>
  <si>
    <t>Currently there is an issues of some links not migrating from AIS to ICP, and therefore this data is based on part of the total population.</t>
  </si>
  <si>
    <t>Limited recourse borrowing arrangements-Derivatives and instalment warrants (2012)</t>
  </si>
  <si>
    <t>2012-13</t>
  </si>
  <si>
    <t>&gt;$100,000 - $150,000</t>
  </si>
  <si>
    <t>&gt;$150,000 - $200,000</t>
  </si>
  <si>
    <t>2013-14</t>
  </si>
  <si>
    <t>&gt;$100,000-$200,000</t>
  </si>
  <si>
    <t>45 - 49</t>
  </si>
  <si>
    <t>50 - 54</t>
  </si>
  <si>
    <t>55 - 59</t>
  </si>
  <si>
    <t>60 - 64</t>
  </si>
  <si>
    <t>65 - 69</t>
  </si>
  <si>
    <t>70 - 74</t>
  </si>
  <si>
    <t>2014-15</t>
  </si>
  <si>
    <t>75 - 84</t>
  </si>
  <si>
    <t>Investment expenses</t>
  </si>
  <si>
    <t>Administration and operating expenses</t>
  </si>
  <si>
    <t>Asset Ranges</t>
  </si>
  <si>
    <t>Average assets per member</t>
  </si>
  <si>
    <t>Median assets per member</t>
  </si>
  <si>
    <t>Average assets per SMSF</t>
  </si>
  <si>
    <t>Median assets per SMSF</t>
  </si>
  <si>
    <t>Asset values</t>
  </si>
  <si>
    <t>Contributions ($m)</t>
  </si>
  <si>
    <t>Transfers ($m)</t>
  </si>
  <si>
    <t>Benefit payments ($m)</t>
  </si>
  <si>
    <t>Total expenses ($m)</t>
  </si>
  <si>
    <t>Listed trusts ($m)</t>
  </si>
  <si>
    <t>Unlisted trusts ($m)</t>
  </si>
  <si>
    <t>Insurance policy ($m)</t>
  </si>
  <si>
    <t>Cash and term deposits ($m)</t>
  </si>
  <si>
    <t>Debt securities ($m)</t>
  </si>
  <si>
    <t>Loans ($m)</t>
  </si>
  <si>
    <t>Limited recourse borrowing arrangements ($m)</t>
  </si>
  <si>
    <t>Non-residential real property ($m)</t>
  </si>
  <si>
    <t>Residential real property ($m)</t>
  </si>
  <si>
    <t>Collectables and personal use assets ($m)</t>
  </si>
  <si>
    <t>Other assets ($m)</t>
  </si>
  <si>
    <t>Overseas shares ($m)</t>
  </si>
  <si>
    <t>Overseas residential real property ($m)</t>
  </si>
  <si>
    <t>Other managed Investments ($m)</t>
  </si>
  <si>
    <t>Listed shares ($m)</t>
  </si>
  <si>
    <t>Unlisted shares ($m)</t>
  </si>
  <si>
    <t>Overseas managed investments ($m)</t>
  </si>
  <si>
    <t>Other overseas assets ($m)</t>
  </si>
  <si>
    <t>Overseas non-residential real property ($m)</t>
  </si>
  <si>
    <t>Total Australian and overseas assets ($m)</t>
  </si>
  <si>
    <t>Borrowings ($m)</t>
  </si>
  <si>
    <t>Other Liabilities ($m)</t>
  </si>
  <si>
    <t>Total net Australian and overseas assets ($m)</t>
  </si>
  <si>
    <t>Other managed investments</t>
  </si>
  <si>
    <t>Listed shares</t>
  </si>
  <si>
    <t>Unlisted shares</t>
  </si>
  <si>
    <t>Collectables and personal use assets</t>
  </si>
  <si>
    <t>Overseas non-residential real property</t>
  </si>
  <si>
    <t>Overseas residential real property</t>
  </si>
  <si>
    <t>Overseas managed investments</t>
  </si>
  <si>
    <t>$1-$50k</t>
  </si>
  <si>
    <t>&gt;$50-$100k</t>
  </si>
  <si>
    <t>&gt;$100-$200k</t>
  </si>
  <si>
    <t>&gt;$200-$500k</t>
  </si>
  <si>
    <t>&gt;$500k-$1m</t>
  </si>
  <si>
    <t>&gt;$1-$2m</t>
  </si>
  <si>
    <t>&gt;$2-$5m</t>
  </si>
  <si>
    <t>&gt;$5-$10m</t>
  </si>
  <si>
    <t>85+</t>
  </si>
  <si>
    <t>Income Ranges</t>
  </si>
  <si>
    <t>Table 4: Asset value ranges of funds</t>
  </si>
  <si>
    <t xml:space="preserve">Table 9: Total asset range </t>
  </si>
  <si>
    <t>Table 1: Population - annual data</t>
  </si>
  <si>
    <t>Table 2: Population - quarterly data</t>
  </si>
  <si>
    <t>Table 3: Asset allocation ($m)</t>
  </si>
  <si>
    <t xml:space="preserve">Table 5: Membership sizes </t>
  </si>
  <si>
    <t xml:space="preserve">Table 6: Demographic </t>
  </si>
  <si>
    <t>Table 7: Member demographic - age ranges</t>
  </si>
  <si>
    <t>Table 8: Member demographic - income ranges</t>
  </si>
  <si>
    <t>Table 9.1: Proportion of funds (%)</t>
  </si>
  <si>
    <t>Table 9.2: Proportion of assets (%)</t>
  </si>
  <si>
    <t>Table 10: Average and median assets ($)</t>
  </si>
  <si>
    <t>Table 11: Flow of funds ($m)</t>
  </si>
  <si>
    <t>Table 12: 2017 quarterly establishments demographic by location</t>
  </si>
  <si>
    <t>Table 13: 2017 quarterly establishments demographic by age ranges</t>
  </si>
  <si>
    <t>Table 14: 2017 quarterly establishments demographic by income ranges</t>
  </si>
  <si>
    <t>This table contains estimates of the proportion of funds, members and assets located across the different states and territories of Australia.</t>
  </si>
  <si>
    <t>These tables show an approximate distribution of SMSFs by asset size and of the assets held by SMSFs of different sizes as at the end of each financial year.</t>
  </si>
  <si>
    <t>This table approximates the average and median assets per SMSF member and per SMSF at the end of each financial year.</t>
  </si>
  <si>
    <t xml:space="preserve">This table shows estimates of the total amount of ‘flows’ into and out of SMSFs during each financial year. </t>
  </si>
  <si>
    <t xml:space="preserve">This table contains details of the number of SMSFs that were established or wound up during each financial year, the total number of SMSFs and members of SMSFs. </t>
  </si>
  <si>
    <t>2015-16</t>
  </si>
  <si>
    <t xml:space="preserve">This table contains an approximate age distribution of individuals who were members of SMSFs as at the end of June 2017. </t>
  </si>
  <si>
    <t>This table contains an approximate distribution of the taxable income of individuals who were SMSF members as at the end of June 2017.</t>
  </si>
  <si>
    <t>This table is similar to the SMSF population table - annual data. However, it contains details of the number of SMSFs that established or wound up in each quarter since the June 2013 quarter.</t>
  </si>
  <si>
    <t>This table contains the approximate distribution of assets held by SMSFs of different sizes, based on total fund assets. These tables are based on actual return data for the 2013 through to 2016 financial years.</t>
  </si>
  <si>
    <t>This table contains an approximate distribution of the number of members in SMSFs as at the end of each financial year for the 2013 through to the 2016 years. These figures are based on SMSF annual return data.</t>
  </si>
  <si>
    <t>This table contains the proportion of funds located across the different states and territories of Australia, for SMSFs established during the September 2017 quarter.</t>
  </si>
  <si>
    <t>This table contains an age distribution of individual members of SMSFs established during the September 2017 quarter.</t>
  </si>
  <si>
    <t xml:space="preserve">This table contains an approximate distribution of the taxable income of the members of SMSFs established during the September 2017 quarter. </t>
  </si>
  <si>
    <r>
      <t xml:space="preserve">These tables contain </t>
    </r>
    <r>
      <rPr>
        <b/>
        <sz val="12"/>
        <rFont val="Arial"/>
        <family val="2"/>
      </rPr>
      <t>estimates</t>
    </r>
    <r>
      <rPr>
        <sz val="12"/>
        <rFont val="Arial"/>
        <family val="2"/>
      </rPr>
      <t xml:space="preserve"> of the amount of assets held by SMSFs for each type of asset listed on the SMSF annual return. Tables also contain </t>
    </r>
    <r>
      <rPr>
        <b/>
        <sz val="12"/>
        <rFont val="Arial"/>
        <family val="2"/>
      </rPr>
      <t>estimates</t>
    </r>
    <r>
      <rPr>
        <sz val="12"/>
        <rFont val="Arial"/>
        <family val="2"/>
      </rPr>
      <t xml:space="preserve"> of borrowings, other liabilities and total net Australian and overseas assets held by SMSFs.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</si>
</sst>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 #,##0_-;\-* #,##0_-;_-* &quot;-&quot;??_-;_-@_-"/>
    <numFmt numFmtId="165" formatCode="0.0%"/>
    <numFmt numFmtId="166" formatCode="&quot;$&quot;#,##0"/>
  </numFmts>
  <fonts count="6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b/>
      <u/>
      <sz val="10"/>
      <name val="Arial"/>
      <family val="2"/>
    </font>
    <font>
      <u/>
      <sz val="10"/>
      <color indexed="12"/>
      <name val="Arial"/>
      <family val="2"/>
    </font>
    <font>
      <b/>
      <sz val="10"/>
      <color indexed="10"/>
      <name val="Arial"/>
      <family val="2"/>
    </font>
    <font>
      <sz val="10"/>
      <name val="Times New Roman"/>
      <family val="1"/>
    </font>
    <font>
      <sz val="8"/>
      <name val="Arial"/>
      <family val="2"/>
    </font>
    <font>
      <b/>
      <sz val="10"/>
      <color indexed="12"/>
      <name val="Arial"/>
      <family val="2"/>
    </font>
    <font>
      <sz val="10"/>
      <color indexed="8"/>
      <name val="Arial"/>
      <family val="2"/>
    </font>
    <font>
      <sz val="10"/>
      <color indexed="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0"/>
      <color indexed="16"/>
      <name val="Arial"/>
      <family val="2"/>
    </font>
    <font>
      <i/>
      <sz val="10"/>
      <color indexed="10"/>
      <name val="Arial"/>
      <family val="2"/>
    </font>
    <font>
      <sz val="8"/>
      <color rgb="FF000000"/>
      <name val="Tahoma"/>
      <family val="2"/>
    </font>
    <font>
      <u/>
      <sz val="10"/>
      <color indexed="12"/>
      <name val="Geneva"/>
    </font>
    <font>
      <u/>
      <sz val="10"/>
      <color indexed="12"/>
      <name val="Arial"/>
      <family val="2"/>
    </font>
    <font>
      <sz val="8"/>
      <name val="Trebuchet MS"/>
      <family val="2"/>
    </font>
    <font>
      <sz val="12"/>
      <name val="Frutiger 45 Light"/>
      <family val="2"/>
    </font>
    <font>
      <i/>
      <sz val="12"/>
      <name val="Frutiger 45 Light"/>
      <family val="2"/>
    </font>
    <font>
      <b/>
      <sz val="14"/>
      <name val="Frutiger 87ExtraBlackCn"/>
      <family val="2"/>
    </font>
    <font>
      <b/>
      <sz val="12"/>
      <name val="Frutiger 45 Light"/>
      <family val="2"/>
    </font>
    <font>
      <sz val="10"/>
      <name val="Frutiger"/>
    </font>
    <font>
      <u/>
      <sz val="11"/>
      <color theme="10"/>
      <name val="Calibri"/>
      <family val="2"/>
    </font>
    <font>
      <u/>
      <sz val="10"/>
      <color indexed="12"/>
      <name val="Arial"/>
      <family val="2"/>
    </font>
    <font>
      <sz val="11"/>
      <name val="Arial"/>
      <family val="2"/>
    </font>
    <font>
      <sz val="12"/>
      <name val="Arial"/>
      <family val="2"/>
    </font>
    <font>
      <b/>
      <sz val="12"/>
      <name val="Arial"/>
      <family val="2"/>
    </font>
    <font>
      <b/>
      <sz val="11"/>
      <name val="Arial"/>
      <family val="2"/>
    </font>
    <font>
      <b/>
      <sz val="11"/>
      <color indexed="10"/>
      <name val="Arial"/>
      <family val="2"/>
    </font>
    <font>
      <b/>
      <sz val="11"/>
      <color indexed="8"/>
      <name val="Arial"/>
      <family val="2"/>
    </font>
    <font>
      <sz val="11"/>
      <color rgb="FF000000"/>
      <name val="Arial"/>
      <family val="2"/>
    </font>
    <font>
      <u/>
      <sz val="11"/>
      <name val="Arial"/>
      <family val="2"/>
    </font>
    <font>
      <b/>
      <sz val="11"/>
      <color indexed="12"/>
      <name val="Arial"/>
      <family val="2"/>
    </font>
    <font>
      <sz val="11"/>
      <color indexed="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3"/>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55"/>
      </left>
      <right style="thin">
        <color indexed="55"/>
      </right>
      <top style="thin">
        <color indexed="55"/>
      </top>
      <bottom style="thin">
        <color indexed="55"/>
      </bottom>
      <diagonal/>
    </border>
    <border>
      <left style="thin">
        <color indexed="22"/>
      </left>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top style="thin">
        <color indexed="22"/>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medium">
        <color rgb="FFE2E2E2"/>
      </top>
      <bottom style="medium">
        <color rgb="FFE2E2E2"/>
      </bottom>
      <diagonal/>
    </border>
  </borders>
  <cellStyleXfs count="16009">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43" fontId="10" fillId="0" borderId="0" applyFont="0" applyFill="0" applyBorder="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10" fillId="0" borderId="0"/>
    <xf numFmtId="0" fontId="10" fillId="0" borderId="0"/>
    <xf numFmtId="0" fontId="11" fillId="23" borderId="7" applyNumberFormat="0" applyFont="0" applyAlignment="0" applyProtection="0"/>
    <xf numFmtId="0" fontId="35" fillId="20" borderId="8" applyNumberFormat="0" applyAlignment="0" applyProtection="0"/>
    <xf numFmtId="9" fontId="10" fillId="0" borderId="0" applyFont="0" applyFill="0" applyBorder="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0" fillId="0" borderId="0"/>
    <xf numFmtId="0" fontId="9" fillId="0" borderId="0"/>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8" fillId="0" borderId="0"/>
    <xf numFmtId="0" fontId="10" fillId="0" borderId="0"/>
    <xf numFmtId="0" fontId="45" fillId="0" borderId="11">
      <alignment horizontal="left" wrapText="1" indent="2"/>
    </xf>
    <xf numFmtId="0" fontId="46" fillId="0" borderId="0">
      <alignment wrapText="1"/>
    </xf>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4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0" borderId="0"/>
    <xf numFmtId="0" fontId="10" fillId="0" borderId="0"/>
    <xf numFmtId="0" fontId="44" fillId="0" borderId="0"/>
    <xf numFmtId="0" fontId="10" fillId="0" borderId="0"/>
    <xf numFmtId="0" fontId="10" fillId="0" borderId="0"/>
    <xf numFmtId="0" fontId="10" fillId="0" borderId="0"/>
    <xf numFmtId="0" fontId="10" fillId="0" borderId="0"/>
    <xf numFmtId="0" fontId="10"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4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0" fontId="48" fillId="0" borderId="23">
      <alignment vertical="center" wrapText="1"/>
    </xf>
    <xf numFmtId="0" fontId="49" fillId="0" borderId="24">
      <alignment horizontal="center"/>
    </xf>
    <xf numFmtId="0" fontId="7" fillId="0" borderId="0"/>
    <xf numFmtId="44" fontId="7" fillId="0" borderId="0" applyFont="0" applyFill="0" applyBorder="0" applyAlignment="0" applyProtection="0"/>
    <xf numFmtId="9" fontId="7" fillId="0" borderId="0" applyFont="0" applyFill="0" applyBorder="0" applyAlignment="0" applyProtection="0"/>
    <xf numFmtId="0" fontId="51" fillId="0" borderId="0" applyNumberFormat="0" applyFill="0" applyBorder="0" applyAlignment="0" applyProtection="0">
      <alignment vertical="top"/>
      <protection locked="0"/>
    </xf>
    <xf numFmtId="0" fontId="6" fillId="0" borderId="0"/>
    <xf numFmtId="0" fontId="5" fillId="0" borderId="0"/>
    <xf numFmtId="0" fontId="1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43" fontId="10" fillId="0" borderId="0" applyFont="0" applyFill="0" applyBorder="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10" fillId="23" borderId="7" applyNumberFormat="0" applyFont="0" applyAlignment="0" applyProtection="0"/>
    <xf numFmtId="0" fontId="35" fillId="20" borderId="8" applyNumberFormat="0" applyAlignment="0" applyProtection="0"/>
    <xf numFmtId="9" fontId="10" fillId="0" borderId="0" applyFont="0" applyFill="0" applyBorder="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5" fillId="0" borderId="0"/>
    <xf numFmtId="0" fontId="14" fillId="0" borderId="0" applyNumberFormat="0" applyFill="0" applyBorder="0" applyAlignment="0" applyProtection="0">
      <alignment vertical="top"/>
      <protection locked="0"/>
    </xf>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14" fillId="0" borderId="0" applyNumberFormat="0" applyFill="0" applyBorder="0" applyAlignment="0" applyProtection="0">
      <alignment vertical="top"/>
      <protection locked="0"/>
    </xf>
    <xf numFmtId="0" fontId="5"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10" fillId="0" borderId="0"/>
    <xf numFmtId="0" fontId="4" fillId="0" borderId="0"/>
    <xf numFmtId="0" fontId="1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43" fontId="10" fillId="0" borderId="0" applyFont="0" applyFill="0" applyBorder="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10" fillId="23" borderId="7" applyNumberFormat="0" applyFont="0" applyAlignment="0" applyProtection="0"/>
    <xf numFmtId="0" fontId="35" fillId="20" borderId="8" applyNumberFormat="0" applyAlignment="0" applyProtection="0"/>
    <xf numFmtId="9" fontId="10" fillId="0" borderId="0" applyFont="0" applyFill="0" applyBorder="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10" fillId="0" borderId="0"/>
    <xf numFmtId="0" fontId="3" fillId="0" borderId="0"/>
    <xf numFmtId="0" fontId="2" fillId="0" borderId="0"/>
    <xf numFmtId="0" fontId="1" fillId="0" borderId="0"/>
  </cellStyleXfs>
  <cellXfs count="210">
    <xf numFmtId="0" fontId="0" fillId="0" borderId="0" xfId="0"/>
    <xf numFmtId="0" fontId="0" fillId="24" borderId="0" xfId="0" applyFill="1"/>
    <xf numFmtId="0" fontId="0" fillId="25" borderId="0" xfId="0" applyFill="1"/>
    <xf numFmtId="0" fontId="10" fillId="25" borderId="0" xfId="0" applyFont="1" applyFill="1"/>
    <xf numFmtId="0" fontId="0" fillId="26" borderId="0" xfId="0" applyFill="1"/>
    <xf numFmtId="0" fontId="12" fillId="26" borderId="0" xfId="0" applyFont="1" applyFill="1"/>
    <xf numFmtId="0" fontId="12" fillId="25" borderId="0" xfId="0" applyFont="1" applyFill="1"/>
    <xf numFmtId="0" fontId="13" fillId="26" borderId="0" xfId="0" applyFont="1" applyFill="1"/>
    <xf numFmtId="0" fontId="13" fillId="25" borderId="0" xfId="0" applyFont="1" applyFill="1"/>
    <xf numFmtId="0" fontId="14" fillId="25" borderId="0" xfId="35" applyFill="1" applyAlignment="1" applyProtection="1"/>
    <xf numFmtId="0" fontId="10" fillId="25" borderId="10" xfId="0" applyFont="1" applyFill="1" applyBorder="1" applyProtection="1">
      <protection locked="0"/>
    </xf>
    <xf numFmtId="0" fontId="0" fillId="27" borderId="0" xfId="0" applyFill="1"/>
    <xf numFmtId="0" fontId="16" fillId="0" borderId="0" xfId="0" applyFont="1"/>
    <xf numFmtId="0" fontId="0" fillId="0" borderId="0" xfId="0" applyFill="1"/>
    <xf numFmtId="3" fontId="10" fillId="0" borderId="0" xfId="40" applyNumberFormat="1"/>
    <xf numFmtId="0" fontId="12" fillId="0" borderId="0" xfId="0" applyFont="1"/>
    <xf numFmtId="1" fontId="0" fillId="0" borderId="0" xfId="0" applyNumberFormat="1"/>
    <xf numFmtId="0" fontId="18" fillId="0" borderId="0" xfId="0" applyFont="1"/>
    <xf numFmtId="3" fontId="11" fillId="0" borderId="0" xfId="0" applyNumberFormat="1" applyFont="1"/>
    <xf numFmtId="10" fontId="11" fillId="0" borderId="0" xfId="0" applyNumberFormat="1" applyFont="1"/>
    <xf numFmtId="0" fontId="11" fillId="0" borderId="0" xfId="0" applyFont="1"/>
    <xf numFmtId="0" fontId="11" fillId="0" borderId="0" xfId="0" applyFont="1" applyAlignment="1">
      <alignment horizontal="right"/>
    </xf>
    <xf numFmtId="0" fontId="11" fillId="0" borderId="0" xfId="0" applyFont="1" applyFill="1"/>
    <xf numFmtId="0" fontId="12" fillId="0" borderId="0" xfId="0" applyFont="1" applyAlignment="1">
      <alignment horizontal="center"/>
    </xf>
    <xf numFmtId="165" fontId="11" fillId="0" borderId="0" xfId="0" applyNumberFormat="1" applyFont="1" applyFill="1" applyBorder="1"/>
    <xf numFmtId="0" fontId="11" fillId="0" borderId="0" xfId="0" applyFont="1" applyFill="1" applyBorder="1"/>
    <xf numFmtId="0" fontId="20" fillId="0" borderId="0" xfId="0" applyFont="1" applyFill="1" applyBorder="1"/>
    <xf numFmtId="0" fontId="12" fillId="0" borderId="0" xfId="0" applyFont="1" applyFill="1" applyBorder="1"/>
    <xf numFmtId="0" fontId="12" fillId="0" borderId="0" xfId="0" applyFont="1" applyFill="1" applyBorder="1" applyAlignment="1">
      <alignment horizontal="center"/>
    </xf>
    <xf numFmtId="17" fontId="11" fillId="0" borderId="11" xfId="0" applyNumberFormat="1" applyFont="1" applyBorder="1"/>
    <xf numFmtId="17" fontId="11" fillId="0" borderId="11" xfId="0" applyNumberFormat="1" applyFont="1" applyFill="1" applyBorder="1"/>
    <xf numFmtId="3" fontId="11" fillId="0" borderId="0" xfId="43" applyNumberFormat="1" applyFont="1" applyFill="1"/>
    <xf numFmtId="3" fontId="12" fillId="0" borderId="0" xfId="43" applyNumberFormat="1" applyFont="1" applyFill="1"/>
    <xf numFmtId="0" fontId="11" fillId="0" borderId="11" xfId="0" applyFont="1" applyBorder="1" applyAlignment="1">
      <alignment horizontal="right"/>
    </xf>
    <xf numFmtId="165" fontId="11" fillId="0" borderId="0" xfId="0" applyNumberFormat="1" applyFont="1"/>
    <xf numFmtId="0" fontId="11" fillId="0" borderId="11" xfId="0" applyFont="1" applyBorder="1"/>
    <xf numFmtId="0" fontId="11" fillId="0" borderId="0" xfId="0" applyFont="1" applyBorder="1"/>
    <xf numFmtId="0" fontId="11" fillId="0" borderId="0" xfId="0" applyFont="1" applyBorder="1" applyAlignment="1">
      <alignment horizontal="right"/>
    </xf>
    <xf numFmtId="165" fontId="11" fillId="0" borderId="0" xfId="39" applyNumberFormat="1" applyFont="1" applyFill="1" applyAlignment="1">
      <alignment horizontal="right"/>
    </xf>
    <xf numFmtId="0" fontId="12" fillId="0" borderId="11" xfId="0" applyFont="1" applyBorder="1"/>
    <xf numFmtId="0" fontId="12" fillId="0" borderId="11" xfId="0" applyFont="1" applyBorder="1" applyAlignment="1">
      <alignment horizontal="right"/>
    </xf>
    <xf numFmtId="165" fontId="12" fillId="26" borderId="11" xfId="0" applyNumberFormat="1" applyFont="1" applyFill="1" applyBorder="1" applyAlignment="1">
      <alignment horizontal="right"/>
    </xf>
    <xf numFmtId="0" fontId="12" fillId="0" borderId="12" xfId="0" applyFont="1" applyBorder="1"/>
    <xf numFmtId="165" fontId="12" fillId="26" borderId="12" xfId="0" applyNumberFormat="1" applyFont="1" applyFill="1" applyBorder="1" applyAlignment="1">
      <alignment horizontal="right"/>
    </xf>
    <xf numFmtId="10" fontId="12" fillId="0" borderId="12" xfId="0" applyNumberFormat="1" applyFont="1" applyBorder="1"/>
    <xf numFmtId="165" fontId="12" fillId="26" borderId="12" xfId="39" applyNumberFormat="1" applyFont="1" applyFill="1" applyBorder="1" applyAlignment="1">
      <alignment horizontal="right"/>
    </xf>
    <xf numFmtId="0" fontId="10" fillId="0" borderId="0" xfId="0" applyFont="1"/>
    <xf numFmtId="0" fontId="20" fillId="0" borderId="0" xfId="0" applyFont="1"/>
    <xf numFmtId="0" fontId="39" fillId="0" borderId="0" xfId="0" applyFont="1" applyFill="1" applyBorder="1"/>
    <xf numFmtId="165" fontId="19" fillId="0" borderId="0" xfId="0" applyNumberFormat="1" applyFont="1" applyFill="1" applyAlignment="1">
      <alignment horizontal="right"/>
    </xf>
    <xf numFmtId="165" fontId="11" fillId="0" borderId="0" xfId="0" applyNumberFormat="1" applyFont="1" applyFill="1"/>
    <xf numFmtId="0" fontId="12" fillId="0" borderId="0" xfId="0" applyFont="1" applyFill="1"/>
    <xf numFmtId="0" fontId="15" fillId="0" borderId="0" xfId="0" applyFont="1" applyAlignment="1">
      <alignment horizontal="center"/>
    </xf>
    <xf numFmtId="0" fontId="40" fillId="0" borderId="0" xfId="0" applyFont="1" applyFill="1" applyBorder="1"/>
    <xf numFmtId="165" fontId="0" fillId="0" borderId="0" xfId="0" applyNumberFormat="1" applyBorder="1" applyAlignment="1">
      <alignment horizontal="center"/>
    </xf>
    <xf numFmtId="166" fontId="11" fillId="0" borderId="0" xfId="0" applyNumberFormat="1" applyFont="1" applyFill="1"/>
    <xf numFmtId="0" fontId="20" fillId="0" borderId="0" xfId="0" applyFont="1" applyBorder="1"/>
    <xf numFmtId="165" fontId="19" fillId="0" borderId="0" xfId="0" applyNumberFormat="1" applyFont="1" applyFill="1" applyBorder="1" applyAlignment="1">
      <alignment horizontal="right"/>
    </xf>
    <xf numFmtId="165" fontId="0" fillId="0" borderId="0" xfId="0" applyNumberFormat="1" applyFill="1" applyBorder="1" applyAlignment="1">
      <alignment horizontal="center"/>
    </xf>
    <xf numFmtId="0" fontId="12" fillId="0" borderId="18" xfId="0" applyFont="1" applyBorder="1"/>
    <xf numFmtId="17" fontId="0" fillId="0" borderId="0" xfId="0" applyNumberFormat="1"/>
    <xf numFmtId="4" fontId="0" fillId="0" borderId="0" xfId="0" applyNumberFormat="1"/>
    <xf numFmtId="17" fontId="11" fillId="0" borderId="0" xfId="0" applyNumberFormat="1" applyFont="1" applyFill="1"/>
    <xf numFmtId="17" fontId="0" fillId="0" borderId="0" xfId="0" applyNumberFormat="1" applyFill="1"/>
    <xf numFmtId="0" fontId="11" fillId="0" borderId="0" xfId="0" applyFont="1" applyFill="1" applyBorder="1" applyAlignment="1">
      <alignment horizontal="right"/>
    </xf>
    <xf numFmtId="0" fontId="16" fillId="0" borderId="0" xfId="0" applyFont="1" applyFill="1" applyBorder="1"/>
    <xf numFmtId="0" fontId="0" fillId="0" borderId="0" xfId="0" applyFill="1" applyBorder="1"/>
    <xf numFmtId="17" fontId="11" fillId="0" borderId="0" xfId="0" applyNumberFormat="1" applyFont="1" applyFill="1" applyBorder="1" applyAlignment="1">
      <alignment horizontal="right"/>
    </xf>
    <xf numFmtId="165" fontId="11" fillId="0" borderId="0" xfId="0" applyNumberFormat="1" applyFont="1" applyFill="1" applyBorder="1" applyAlignment="1">
      <alignment horizontal="right"/>
    </xf>
    <xf numFmtId="165" fontId="12" fillId="0" borderId="0" xfId="0" applyNumberFormat="1" applyFont="1" applyFill="1" applyBorder="1" applyAlignment="1">
      <alignment horizontal="right"/>
    </xf>
    <xf numFmtId="165" fontId="11" fillId="0" borderId="0" xfId="39" applyNumberFormat="1" applyFont="1" applyFill="1" applyBorder="1" applyAlignment="1">
      <alignment horizontal="right"/>
    </xf>
    <xf numFmtId="165" fontId="12" fillId="0" borderId="0" xfId="39" applyNumberFormat="1" applyFont="1" applyFill="1" applyBorder="1" applyAlignment="1">
      <alignment horizontal="right"/>
    </xf>
    <xf numFmtId="0" fontId="0" fillId="26" borderId="14" xfId="0" applyFill="1" applyBorder="1"/>
    <xf numFmtId="0" fontId="0" fillId="26" borderId="0" xfId="0" applyFill="1" applyBorder="1"/>
    <xf numFmtId="0" fontId="0" fillId="26" borderId="11" xfId="0" applyFill="1" applyBorder="1"/>
    <xf numFmtId="3" fontId="10" fillId="26" borderId="14" xfId="40" applyNumberFormat="1" applyFill="1" applyBorder="1"/>
    <xf numFmtId="3" fontId="10" fillId="26" borderId="0" xfId="40" applyNumberFormat="1" applyFill="1" applyBorder="1"/>
    <xf numFmtId="3" fontId="10" fillId="26" borderId="11" xfId="40" applyNumberFormat="1" applyFill="1" applyBorder="1"/>
    <xf numFmtId="3" fontId="11" fillId="28" borderId="14" xfId="43" applyNumberFormat="1" applyFont="1" applyFill="1" applyBorder="1"/>
    <xf numFmtId="3" fontId="11" fillId="28" borderId="0" xfId="43" applyNumberFormat="1" applyFont="1" applyFill="1" applyBorder="1"/>
    <xf numFmtId="3" fontId="12" fillId="28" borderId="11" xfId="43" applyNumberFormat="1" applyFont="1" applyFill="1" applyBorder="1"/>
    <xf numFmtId="165" fontId="0" fillId="0" borderId="0" xfId="0" applyNumberFormat="1"/>
    <xf numFmtId="0" fontId="21" fillId="0" borderId="19" xfId="0" applyFont="1" applyBorder="1" applyAlignment="1">
      <alignment wrapText="1"/>
    </xf>
    <xf numFmtId="0" fontId="18" fillId="0" borderId="0" xfId="0" applyFont="1" applyAlignment="1">
      <alignment horizontal="left"/>
    </xf>
    <xf numFmtId="0" fontId="12" fillId="0" borderId="0" xfId="0" applyFont="1" applyBorder="1"/>
    <xf numFmtId="0" fontId="10" fillId="0" borderId="0" xfId="0" applyFont="1" applyBorder="1"/>
    <xf numFmtId="165" fontId="11" fillId="0" borderId="0" xfId="0" applyNumberFormat="1" applyFont="1" applyBorder="1"/>
    <xf numFmtId="0" fontId="10" fillId="0" borderId="0" xfId="0" applyFont="1" applyFill="1" applyBorder="1" applyAlignment="1">
      <alignment horizontal="right"/>
    </xf>
    <xf numFmtId="0" fontId="10" fillId="0" borderId="0" xfId="0" applyFont="1" applyAlignment="1">
      <alignment horizontal="right"/>
    </xf>
    <xf numFmtId="3" fontId="10" fillId="26" borderId="14" xfId="0" applyNumberFormat="1" applyFont="1" applyFill="1" applyBorder="1"/>
    <xf numFmtId="3" fontId="10" fillId="26" borderId="0" xfId="0" applyNumberFormat="1" applyFont="1" applyFill="1" applyBorder="1"/>
    <xf numFmtId="3" fontId="10" fillId="26" borderId="11" xfId="0" applyNumberFormat="1" applyFont="1" applyFill="1" applyBorder="1"/>
    <xf numFmtId="17" fontId="10" fillId="0" borderId="11" xfId="0" applyNumberFormat="1" applyFont="1" applyFill="1" applyBorder="1"/>
    <xf numFmtId="165" fontId="10" fillId="26" borderId="0" xfId="0" applyNumberFormat="1" applyFont="1" applyFill="1" applyAlignment="1">
      <alignment horizontal="right"/>
    </xf>
    <xf numFmtId="165" fontId="10" fillId="26" borderId="0" xfId="39" applyNumberFormat="1" applyFont="1" applyFill="1" applyAlignment="1">
      <alignment horizontal="right"/>
    </xf>
    <xf numFmtId="165" fontId="10" fillId="26" borderId="11" xfId="39" applyNumberFormat="1" applyFont="1" applyFill="1" applyBorder="1" applyAlignment="1">
      <alignment horizontal="right"/>
    </xf>
    <xf numFmtId="0" fontId="10" fillId="0" borderId="0" xfId="0" applyFont="1" applyFill="1" applyBorder="1"/>
    <xf numFmtId="3" fontId="10" fillId="0" borderId="0" xfId="43" applyNumberFormat="1" applyFont="1" applyFill="1"/>
    <xf numFmtId="165" fontId="10" fillId="0" borderId="0" xfId="0" applyNumberFormat="1" applyFont="1"/>
    <xf numFmtId="165" fontId="10" fillId="0" borderId="0" xfId="0" applyNumberFormat="1" applyFont="1" applyFill="1" applyBorder="1" applyAlignment="1">
      <alignment horizontal="right"/>
    </xf>
    <xf numFmtId="0" fontId="10" fillId="0" borderId="0" xfId="0" applyFont="1" applyBorder="1" applyAlignment="1">
      <alignment horizontal="right"/>
    </xf>
    <xf numFmtId="10" fontId="10" fillId="0" borderId="0" xfId="0" applyNumberFormat="1" applyFont="1"/>
    <xf numFmtId="165" fontId="10" fillId="0" borderId="0" xfId="39" applyNumberFormat="1" applyFont="1" applyFill="1" applyAlignment="1">
      <alignment horizontal="right"/>
    </xf>
    <xf numFmtId="3" fontId="10" fillId="0" borderId="0" xfId="40" applyNumberFormat="1" applyFill="1" applyBorder="1"/>
    <xf numFmtId="17" fontId="0" fillId="0" borderId="0" xfId="0" applyNumberFormat="1" applyFill="1" applyBorder="1"/>
    <xf numFmtId="164" fontId="0" fillId="0" borderId="0" xfId="28" applyNumberFormat="1" applyFont="1"/>
    <xf numFmtId="165" fontId="10" fillId="0" borderId="0" xfId="0" applyNumberFormat="1" applyFont="1" applyAlignment="1">
      <alignment horizontal="right"/>
    </xf>
    <xf numFmtId="17" fontId="10" fillId="0" borderId="0" xfId="0" applyNumberFormat="1" applyFont="1" applyFill="1"/>
    <xf numFmtId="3" fontId="0" fillId="0" borderId="0" xfId="0" applyNumberFormat="1"/>
    <xf numFmtId="0" fontId="54" fillId="0" borderId="0" xfId="0" applyFont="1"/>
    <xf numFmtId="0" fontId="54" fillId="0" borderId="11" xfId="0" applyFont="1" applyBorder="1" applyAlignment="1">
      <alignment horizontal="left"/>
    </xf>
    <xf numFmtId="0" fontId="53" fillId="0" borderId="0" xfId="0" applyFont="1" applyBorder="1" applyAlignment="1">
      <alignment horizontal="left" wrapText="1"/>
    </xf>
    <xf numFmtId="0" fontId="54" fillId="0" borderId="0" xfId="0" applyFont="1" applyBorder="1" applyAlignment="1">
      <alignment horizontal="left"/>
    </xf>
    <xf numFmtId="0" fontId="54" fillId="0" borderId="0" xfId="0" applyFont="1" applyBorder="1"/>
    <xf numFmtId="0" fontId="52" fillId="0" borderId="0" xfId="0" applyFont="1"/>
    <xf numFmtId="0" fontId="52" fillId="0" borderId="11" xfId="0" applyFont="1" applyFill="1" applyBorder="1" applyAlignment="1">
      <alignment wrapText="1"/>
    </xf>
    <xf numFmtId="17" fontId="52" fillId="0" borderId="0" xfId="0" applyNumberFormat="1" applyFont="1" applyBorder="1"/>
    <xf numFmtId="3" fontId="52" fillId="0" borderId="0" xfId="40" applyNumberFormat="1" applyFont="1" applyFill="1" applyBorder="1"/>
    <xf numFmtId="17" fontId="52" fillId="0" borderId="0" xfId="0" applyNumberFormat="1" applyFont="1"/>
    <xf numFmtId="0" fontId="52" fillId="0" borderId="11" xfId="0" applyFont="1" applyBorder="1" applyAlignment="1">
      <alignment wrapText="1"/>
    </xf>
    <xf numFmtId="3" fontId="52" fillId="0" borderId="11" xfId="43" applyNumberFormat="1" applyFont="1" applyFill="1" applyBorder="1" applyAlignment="1">
      <alignment wrapText="1"/>
    </xf>
    <xf numFmtId="0" fontId="55" fillId="0" borderId="0" xfId="0" applyFont="1"/>
    <xf numFmtId="17" fontId="52" fillId="0" borderId="0" xfId="0" applyNumberFormat="1" applyFont="1" applyFill="1" applyBorder="1"/>
    <xf numFmtId="3" fontId="52" fillId="0" borderId="0" xfId="43" applyNumberFormat="1" applyFont="1" applyFill="1" applyBorder="1"/>
    <xf numFmtId="3" fontId="52" fillId="0" borderId="11" xfId="43" applyNumberFormat="1" applyFont="1" applyFill="1" applyBorder="1"/>
    <xf numFmtId="0" fontId="55" fillId="0" borderId="0" xfId="0" applyFont="1" applyBorder="1"/>
    <xf numFmtId="0" fontId="52" fillId="0" borderId="22" xfId="0" applyFont="1" applyBorder="1" applyAlignment="1">
      <alignment wrapText="1"/>
    </xf>
    <xf numFmtId="17" fontId="52" fillId="0" borderId="0" xfId="0" applyNumberFormat="1" applyFont="1" applyFill="1"/>
    <xf numFmtId="3" fontId="55" fillId="0" borderId="11" xfId="43" applyNumberFormat="1" applyFont="1" applyFill="1" applyBorder="1" applyAlignment="1">
      <alignment wrapText="1"/>
    </xf>
    <xf numFmtId="0" fontId="56" fillId="0" borderId="0" xfId="0" applyFont="1"/>
    <xf numFmtId="0" fontId="57" fillId="0" borderId="10" xfId="0" applyFont="1" applyFill="1" applyBorder="1" applyAlignment="1">
      <alignment wrapText="1"/>
    </xf>
    <xf numFmtId="0" fontId="55" fillId="0" borderId="10" xfId="0" applyFont="1" applyFill="1" applyBorder="1" applyAlignment="1">
      <alignment horizontal="center" wrapText="1"/>
    </xf>
    <xf numFmtId="0" fontId="52" fillId="0" borderId="15" xfId="0" applyFont="1" applyBorder="1"/>
    <xf numFmtId="10" fontId="52" fillId="0" borderId="15" xfId="0" applyNumberFormat="1" applyFont="1" applyBorder="1"/>
    <xf numFmtId="0" fontId="52" fillId="0" borderId="16" xfId="0" applyFont="1" applyBorder="1"/>
    <xf numFmtId="10" fontId="52" fillId="0" borderId="16" xfId="0" applyNumberFormat="1" applyFont="1" applyBorder="1"/>
    <xf numFmtId="0" fontId="52" fillId="0" borderId="16" xfId="0" applyFont="1" applyFill="1" applyBorder="1"/>
    <xf numFmtId="0" fontId="52" fillId="0" borderId="17" xfId="0" applyFont="1" applyBorder="1"/>
    <xf numFmtId="10" fontId="52" fillId="0" borderId="17" xfId="0" applyNumberFormat="1" applyFont="1" applyBorder="1"/>
    <xf numFmtId="0" fontId="52" fillId="0" borderId="10" xfId="0" applyFont="1" applyBorder="1"/>
    <xf numFmtId="10" fontId="52" fillId="0" borderId="10" xfId="0" applyNumberFormat="1" applyFont="1" applyBorder="1"/>
    <xf numFmtId="0" fontId="52" fillId="0" borderId="11" xfId="0" applyFont="1" applyBorder="1"/>
    <xf numFmtId="0" fontId="52" fillId="0" borderId="11" xfId="0" applyFont="1" applyBorder="1" applyAlignment="1">
      <alignment horizontal="right"/>
    </xf>
    <xf numFmtId="0" fontId="52" fillId="0" borderId="14" xfId="0" applyFont="1" applyBorder="1" applyAlignment="1">
      <alignment horizontal="right" indent="1"/>
    </xf>
    <xf numFmtId="165" fontId="58" fillId="0" borderId="14" xfId="0" applyNumberFormat="1" applyFont="1" applyFill="1" applyBorder="1" applyAlignment="1">
      <alignment horizontal="right"/>
    </xf>
    <xf numFmtId="0" fontId="52" fillId="0" borderId="0" xfId="0" applyFont="1" applyBorder="1" applyAlignment="1">
      <alignment horizontal="right" indent="1"/>
    </xf>
    <xf numFmtId="165" fontId="58" fillId="0" borderId="0" xfId="0" applyNumberFormat="1" applyFont="1" applyFill="1" applyBorder="1" applyAlignment="1">
      <alignment horizontal="right"/>
    </xf>
    <xf numFmtId="0" fontId="52" fillId="0" borderId="11" xfId="0" applyFont="1" applyBorder="1" applyAlignment="1">
      <alignment horizontal="right" indent="1"/>
    </xf>
    <xf numFmtId="165" fontId="58" fillId="0" borderId="11" xfId="0" applyNumberFormat="1" applyFont="1" applyFill="1" applyBorder="1" applyAlignment="1">
      <alignment horizontal="right"/>
    </xf>
    <xf numFmtId="0" fontId="59" fillId="0" borderId="14" xfId="0" applyFont="1" applyFill="1" applyBorder="1"/>
    <xf numFmtId="0" fontId="52" fillId="0" borderId="14" xfId="0" applyFont="1" applyFill="1" applyBorder="1"/>
    <xf numFmtId="0" fontId="52" fillId="0" borderId="0" xfId="0" applyFont="1" applyAlignment="1">
      <alignment horizontal="right" indent="1"/>
    </xf>
    <xf numFmtId="165" fontId="52" fillId="0" borderId="0" xfId="0" applyNumberFormat="1" applyFont="1" applyFill="1" applyBorder="1"/>
    <xf numFmtId="0" fontId="52" fillId="0" borderId="0" xfId="0" applyFont="1" applyFill="1" applyBorder="1"/>
    <xf numFmtId="165" fontId="52" fillId="0" borderId="11" xfId="0" applyNumberFormat="1" applyFont="1" applyFill="1" applyBorder="1"/>
    <xf numFmtId="0" fontId="60" fillId="0" borderId="0" xfId="0" applyFont="1"/>
    <xf numFmtId="165" fontId="52" fillId="0" borderId="0" xfId="0" applyNumberFormat="1" applyFont="1" applyFill="1"/>
    <xf numFmtId="9" fontId="52" fillId="0" borderId="0" xfId="0" applyNumberFormat="1" applyFont="1" applyFill="1"/>
    <xf numFmtId="9" fontId="52" fillId="0" borderId="11" xfId="0" applyNumberFormat="1" applyFont="1" applyFill="1" applyBorder="1"/>
    <xf numFmtId="0" fontId="52" fillId="0" borderId="11" xfId="0" applyFont="1" applyFill="1" applyBorder="1" applyAlignment="1">
      <alignment horizontal="right"/>
    </xf>
    <xf numFmtId="0" fontId="52" fillId="0" borderId="12" xfId="0" applyFont="1" applyBorder="1"/>
    <xf numFmtId="9" fontId="52" fillId="0" borderId="12" xfId="0" applyNumberFormat="1" applyFont="1" applyFill="1" applyBorder="1"/>
    <xf numFmtId="0" fontId="61" fillId="0" borderId="0" xfId="0" applyFont="1"/>
    <xf numFmtId="0" fontId="52" fillId="0" borderId="0" xfId="0" applyFont="1" applyFill="1"/>
    <xf numFmtId="0" fontId="56" fillId="0" borderId="0" xfId="0" applyFont="1" applyAlignment="1">
      <alignment horizontal="center"/>
    </xf>
    <xf numFmtId="0" fontId="52" fillId="0" borderId="14" xfId="0" applyFont="1" applyBorder="1"/>
    <xf numFmtId="0" fontId="52" fillId="0" borderId="0" xfId="0" applyFont="1" applyBorder="1"/>
    <xf numFmtId="166" fontId="52" fillId="0" borderId="0" xfId="0" applyNumberFormat="1" applyFont="1" applyFill="1"/>
    <xf numFmtId="3" fontId="52" fillId="0" borderId="14" xfId="0" applyNumberFormat="1" applyFont="1" applyFill="1" applyBorder="1"/>
    <xf numFmtId="3" fontId="52" fillId="0" borderId="0" xfId="0" applyNumberFormat="1" applyFont="1" applyFill="1" applyBorder="1"/>
    <xf numFmtId="0" fontId="52" fillId="0" borderId="11" xfId="0" applyFont="1" applyFill="1" applyBorder="1"/>
    <xf numFmtId="3" fontId="58" fillId="0" borderId="11" xfId="0" applyNumberFormat="1" applyFont="1" applyFill="1" applyBorder="1"/>
    <xf numFmtId="0" fontId="52" fillId="0" borderId="10" xfId="0" applyFont="1" applyBorder="1" applyAlignment="1">
      <alignment horizontal="center" vertical="top" wrapText="1"/>
    </xf>
    <xf numFmtId="0" fontId="52" fillId="0" borderId="10" xfId="0" applyFont="1" applyFill="1" applyBorder="1" applyAlignment="1">
      <alignment horizontal="center" vertical="top" wrapText="1"/>
    </xf>
    <xf numFmtId="0" fontId="52" fillId="0" borderId="13" xfId="0" applyFont="1" applyBorder="1"/>
    <xf numFmtId="3" fontId="52" fillId="0" borderId="13" xfId="0" applyNumberFormat="1" applyFont="1" applyFill="1" applyBorder="1" applyAlignment="1">
      <alignment horizontal="right" wrapText="1"/>
    </xf>
    <xf numFmtId="3" fontId="52" fillId="0" borderId="16" xfId="0" applyNumberFormat="1" applyFont="1" applyFill="1" applyBorder="1" applyAlignment="1">
      <alignment horizontal="right" wrapText="1"/>
    </xf>
    <xf numFmtId="3" fontId="52" fillId="0" borderId="0" xfId="0" applyNumberFormat="1" applyFont="1" applyFill="1" applyBorder="1" applyAlignment="1">
      <alignment horizontal="right" wrapText="1"/>
    </xf>
    <xf numFmtId="3" fontId="52" fillId="0" borderId="11" xfId="0" applyNumberFormat="1" applyFont="1" applyFill="1" applyBorder="1" applyAlignment="1">
      <alignment horizontal="right" wrapText="1"/>
    </xf>
    <xf numFmtId="165" fontId="52" fillId="0" borderId="0" xfId="0" applyNumberFormat="1" applyFont="1" applyFill="1" applyBorder="1" applyAlignment="1">
      <alignment horizontal="right"/>
    </xf>
    <xf numFmtId="0" fontId="55" fillId="0" borderId="11" xfId="0" applyFont="1" applyBorder="1"/>
    <xf numFmtId="0" fontId="55" fillId="0" borderId="11" xfId="0" applyFont="1" applyBorder="1" applyAlignment="1">
      <alignment horizontal="right"/>
    </xf>
    <xf numFmtId="0" fontId="55" fillId="0" borderId="12" xfId="0" applyFont="1" applyBorder="1"/>
    <xf numFmtId="165" fontId="55" fillId="0" borderId="12" xfId="0" applyNumberFormat="1" applyFont="1" applyFill="1" applyBorder="1" applyAlignment="1">
      <alignment horizontal="right"/>
    </xf>
    <xf numFmtId="165" fontId="55" fillId="0" borderId="11" xfId="0" applyNumberFormat="1" applyFont="1" applyFill="1" applyBorder="1" applyAlignment="1">
      <alignment horizontal="right"/>
    </xf>
    <xf numFmtId="165" fontId="52" fillId="0" borderId="0" xfId="39" applyNumberFormat="1" applyFont="1" applyFill="1" applyBorder="1" applyAlignment="1">
      <alignment horizontal="right"/>
    </xf>
    <xf numFmtId="10" fontId="55" fillId="0" borderId="12" xfId="0" applyNumberFormat="1" applyFont="1" applyBorder="1"/>
    <xf numFmtId="165" fontId="55" fillId="0" borderId="12" xfId="39" applyNumberFormat="1" applyFont="1" applyFill="1" applyBorder="1" applyAlignment="1">
      <alignment horizontal="right"/>
    </xf>
    <xf numFmtId="3" fontId="52" fillId="0" borderId="11" xfId="0" applyNumberFormat="1" applyFont="1" applyBorder="1"/>
    <xf numFmtId="3" fontId="52" fillId="0" borderId="11" xfId="40" applyNumberFormat="1" applyFont="1" applyFill="1" applyBorder="1"/>
    <xf numFmtId="0" fontId="52" fillId="0" borderId="25" xfId="0" applyFont="1" applyBorder="1"/>
    <xf numFmtId="3" fontId="52" fillId="0" borderId="25" xfId="0" applyNumberFormat="1" applyFont="1" applyFill="1" applyBorder="1" applyAlignment="1">
      <alignment horizontal="right" wrapText="1"/>
    </xf>
    <xf numFmtId="3" fontId="52" fillId="0" borderId="17" xfId="0" applyNumberFormat="1" applyFont="1" applyFill="1" applyBorder="1" applyAlignment="1">
      <alignment horizontal="right" wrapText="1"/>
    </xf>
    <xf numFmtId="3" fontId="52" fillId="0" borderId="0" xfId="0" applyNumberFormat="1" applyFont="1" applyBorder="1"/>
    <xf numFmtId="0" fontId="0" fillId="0" borderId="26" xfId="0" applyBorder="1"/>
    <xf numFmtId="9" fontId="52" fillId="0" borderId="0" xfId="0" applyNumberFormat="1" applyFont="1" applyFill="1" applyBorder="1" applyAlignment="1">
      <alignment horizontal="right"/>
    </xf>
    <xf numFmtId="0" fontId="11" fillId="28" borderId="0" xfId="0" applyFont="1" applyFill="1" applyAlignment="1">
      <alignment horizontal="center"/>
    </xf>
    <xf numFmtId="0" fontId="11" fillId="26" borderId="0" xfId="0" applyFont="1" applyFill="1" applyAlignment="1">
      <alignment horizontal="center"/>
    </xf>
    <xf numFmtId="0" fontId="53" fillId="0" borderId="20" xfId="0" applyFont="1" applyBorder="1" applyAlignment="1">
      <alignment horizontal="left" wrapText="1"/>
    </xf>
    <xf numFmtId="0" fontId="53" fillId="0" borderId="12" xfId="0" applyFont="1" applyBorder="1" applyAlignment="1">
      <alignment horizontal="left" wrapText="1"/>
    </xf>
    <xf numFmtId="0" fontId="53" fillId="0" borderId="21" xfId="0" applyFont="1" applyBorder="1" applyAlignment="1">
      <alignment horizontal="left" wrapText="1"/>
    </xf>
    <xf numFmtId="0" fontId="52" fillId="0" borderId="0" xfId="0" applyFont="1" applyAlignment="1">
      <alignment horizontal="center"/>
    </xf>
    <xf numFmtId="0" fontId="52" fillId="0" borderId="15" xfId="0" applyFont="1" applyFill="1" applyBorder="1" applyAlignment="1">
      <alignment horizontal="center" vertical="top" wrapText="1"/>
    </xf>
    <xf numFmtId="0" fontId="52" fillId="0" borderId="17" xfId="0" applyFont="1" applyFill="1" applyBorder="1" applyAlignment="1">
      <alignment horizontal="center" vertical="top" wrapText="1"/>
    </xf>
    <xf numFmtId="0" fontId="52" fillId="0" borderId="15" xfId="0" applyFont="1" applyBorder="1" applyAlignment="1">
      <alignment wrapText="1"/>
    </xf>
    <xf numFmtId="0" fontId="52" fillId="0" borderId="17" xfId="0" applyFont="1" applyBorder="1" applyAlignment="1">
      <alignment wrapText="1"/>
    </xf>
    <xf numFmtId="0" fontId="52" fillId="0" borderId="20" xfId="0" applyFont="1" applyFill="1" applyBorder="1" applyAlignment="1">
      <alignment horizontal="center" vertical="top" wrapText="1"/>
    </xf>
    <xf numFmtId="0" fontId="52" fillId="0" borderId="21" xfId="0" applyFont="1" applyFill="1" applyBorder="1" applyAlignment="1">
      <alignment horizontal="center" vertical="top" wrapText="1"/>
    </xf>
    <xf numFmtId="0" fontId="52" fillId="0" borderId="20" xfId="0" applyFont="1" applyBorder="1" applyAlignment="1">
      <alignment horizontal="center" vertical="top" wrapText="1"/>
    </xf>
    <xf numFmtId="0" fontId="52" fillId="0" borderId="21" xfId="0" applyFont="1" applyBorder="1" applyAlignment="1">
      <alignment horizontal="center" vertical="top" wrapText="1"/>
    </xf>
  </cellXfs>
  <cellStyles count="16009">
    <cellStyle name="=C:\WINNT\SYSTEM32\COMMAND.COM" xfId="52"/>
    <cellStyle name="20% - Accent1" xfId="1" builtinId="30" customBuiltin="1"/>
    <cellStyle name="20% - Accent1 2" xfId="2121"/>
    <cellStyle name="20% - Accent1 3" xfId="10051"/>
    <cellStyle name="20% - Accent2" xfId="2" builtinId="34" customBuiltin="1"/>
    <cellStyle name="20% - Accent2 2" xfId="2122"/>
    <cellStyle name="20% - Accent2 3" xfId="10052"/>
    <cellStyle name="20% - Accent3" xfId="3" builtinId="38" customBuiltin="1"/>
    <cellStyle name="20% - Accent3 2" xfId="2123"/>
    <cellStyle name="20% - Accent3 3" xfId="10053"/>
    <cellStyle name="20% - Accent4" xfId="4" builtinId="42" customBuiltin="1"/>
    <cellStyle name="20% - Accent4 2" xfId="2124"/>
    <cellStyle name="20% - Accent4 3" xfId="10054"/>
    <cellStyle name="20% - Accent5" xfId="5" builtinId="46" customBuiltin="1"/>
    <cellStyle name="20% - Accent5 2" xfId="2125"/>
    <cellStyle name="20% - Accent5 3" xfId="10055"/>
    <cellStyle name="20% - Accent6" xfId="6" builtinId="50" customBuiltin="1"/>
    <cellStyle name="20% - Accent6 2" xfId="2126"/>
    <cellStyle name="20% - Accent6 3" xfId="10056"/>
    <cellStyle name="40% - Accent1" xfId="7" builtinId="31" customBuiltin="1"/>
    <cellStyle name="40% - Accent1 2" xfId="2127"/>
    <cellStyle name="40% - Accent1 3" xfId="10057"/>
    <cellStyle name="40% - Accent2" xfId="8" builtinId="35" customBuiltin="1"/>
    <cellStyle name="40% - Accent2 2" xfId="2128"/>
    <cellStyle name="40% - Accent2 3" xfId="10058"/>
    <cellStyle name="40% - Accent3" xfId="9" builtinId="39" customBuiltin="1"/>
    <cellStyle name="40% - Accent3 2" xfId="2129"/>
    <cellStyle name="40% - Accent3 3" xfId="10059"/>
    <cellStyle name="40% - Accent4" xfId="10" builtinId="43" customBuiltin="1"/>
    <cellStyle name="40% - Accent4 2" xfId="2130"/>
    <cellStyle name="40% - Accent4 3" xfId="10060"/>
    <cellStyle name="40% - Accent5" xfId="11" builtinId="47" customBuiltin="1"/>
    <cellStyle name="40% - Accent5 2" xfId="2131"/>
    <cellStyle name="40% - Accent5 3" xfId="10061"/>
    <cellStyle name="40% - Accent6" xfId="12" builtinId="51" customBuiltin="1"/>
    <cellStyle name="40% - Accent6 2" xfId="2132"/>
    <cellStyle name="40% - Accent6 3" xfId="10062"/>
    <cellStyle name="60% - Accent1" xfId="13" builtinId="32" customBuiltin="1"/>
    <cellStyle name="60% - Accent1 2" xfId="2133"/>
    <cellStyle name="60% - Accent1 3" xfId="10063"/>
    <cellStyle name="60% - Accent2" xfId="14" builtinId="36" customBuiltin="1"/>
    <cellStyle name="60% - Accent2 2" xfId="2134"/>
    <cellStyle name="60% - Accent2 3" xfId="10064"/>
    <cellStyle name="60% - Accent3" xfId="15" builtinId="40" customBuiltin="1"/>
    <cellStyle name="60% - Accent3 2" xfId="2135"/>
    <cellStyle name="60% - Accent3 3" xfId="10065"/>
    <cellStyle name="60% - Accent4" xfId="16" builtinId="44" customBuiltin="1"/>
    <cellStyle name="60% - Accent4 2" xfId="2136"/>
    <cellStyle name="60% - Accent4 3" xfId="10066"/>
    <cellStyle name="60% - Accent5" xfId="17" builtinId="48" customBuiltin="1"/>
    <cellStyle name="60% - Accent5 2" xfId="2137"/>
    <cellStyle name="60% - Accent5 3" xfId="10067"/>
    <cellStyle name="60% - Accent6" xfId="18" builtinId="52" customBuiltin="1"/>
    <cellStyle name="60% - Accent6 2" xfId="2138"/>
    <cellStyle name="60% - Accent6 3" xfId="10068"/>
    <cellStyle name="Accent1" xfId="19" builtinId="29" customBuiltin="1"/>
    <cellStyle name="Accent1 2" xfId="2139"/>
    <cellStyle name="Accent1 3" xfId="10069"/>
    <cellStyle name="Accent2" xfId="20" builtinId="33" customBuiltin="1"/>
    <cellStyle name="Accent2 2" xfId="2140"/>
    <cellStyle name="Accent2 3" xfId="10070"/>
    <cellStyle name="Accent3" xfId="21" builtinId="37" customBuiltin="1"/>
    <cellStyle name="Accent3 2" xfId="2141"/>
    <cellStyle name="Accent3 3" xfId="10071"/>
    <cellStyle name="Accent4" xfId="22" builtinId="41" customBuiltin="1"/>
    <cellStyle name="Accent4 2" xfId="2142"/>
    <cellStyle name="Accent4 3" xfId="10072"/>
    <cellStyle name="Accent5" xfId="23" builtinId="45" customBuiltin="1"/>
    <cellStyle name="Accent5 2" xfId="2143"/>
    <cellStyle name="Accent5 3" xfId="10073"/>
    <cellStyle name="Accent6" xfId="24" builtinId="49" customBuiltin="1"/>
    <cellStyle name="Accent6 2" xfId="2144"/>
    <cellStyle name="Accent6 3" xfId="10074"/>
    <cellStyle name="Attribute" xfId="53"/>
    <cellStyle name="Bad" xfId="25" builtinId="27" customBuiltin="1"/>
    <cellStyle name="Bad 2" xfId="2145"/>
    <cellStyle name="Bad 3" xfId="10075"/>
    <cellStyle name="Calculation" xfId="26" builtinId="22" customBuiltin="1"/>
    <cellStyle name="Calculation 2" xfId="2146"/>
    <cellStyle name="Calculation 3" xfId="10076"/>
    <cellStyle name="CategoryHeading" xfId="54"/>
    <cellStyle name="Check Cell" xfId="27" builtinId="23" customBuiltin="1"/>
    <cellStyle name="Check Cell 2" xfId="2147"/>
    <cellStyle name="Check Cell 3" xfId="10077"/>
    <cellStyle name="Comma" xfId="28" builtinId="3"/>
    <cellStyle name="Comma 10" xfId="55"/>
    <cellStyle name="Comma 10 2" xfId="2167"/>
    <cellStyle name="Comma 10 2 2" xfId="12068"/>
    <cellStyle name="Comma 10 2 3" xfId="6111"/>
    <cellStyle name="Comma 10 3" xfId="8082"/>
    <cellStyle name="Comma 10 3 2" xfId="14039"/>
    <cellStyle name="Comma 10 4" xfId="10096"/>
    <cellStyle name="Comma 10 5" xfId="4139"/>
    <cellStyle name="Comma 11" xfId="56"/>
    <cellStyle name="Comma 11 2" xfId="57"/>
    <cellStyle name="Comma 11 3" xfId="58"/>
    <cellStyle name="Comma 11 3 2" xfId="59"/>
    <cellStyle name="Comma 12" xfId="60"/>
    <cellStyle name="Comma 12 2" xfId="61"/>
    <cellStyle name="Comma 13" xfId="62"/>
    <cellStyle name="Comma 13 2" xfId="63"/>
    <cellStyle name="Comma 14" xfId="64"/>
    <cellStyle name="Comma 15" xfId="2148"/>
    <cellStyle name="Comma 16" xfId="10078"/>
    <cellStyle name="Comma 2" xfId="65"/>
    <cellStyle name="Comma 2 2" xfId="66"/>
    <cellStyle name="Comma 2 2 2" xfId="67"/>
    <cellStyle name="Comma 2 3" xfId="68"/>
    <cellStyle name="Comma 3" xfId="69"/>
    <cellStyle name="Comma 3 2" xfId="70"/>
    <cellStyle name="Comma 4" xfId="71"/>
    <cellStyle name="Comma 4 2" xfId="72"/>
    <cellStyle name="Comma 4 3" xfId="73"/>
    <cellStyle name="Comma 4 4" xfId="74"/>
    <cellStyle name="Comma 5" xfId="75"/>
    <cellStyle name="Comma 5 2" xfId="76"/>
    <cellStyle name="Comma 5 3" xfId="77"/>
    <cellStyle name="Comma 5 4" xfId="78"/>
    <cellStyle name="Comma 5 5" xfId="79"/>
    <cellStyle name="Comma 5 5 2" xfId="2168"/>
    <cellStyle name="Comma 5 5 2 2" xfId="12069"/>
    <cellStyle name="Comma 5 5 2 3" xfId="6112"/>
    <cellStyle name="Comma 5 5 3" xfId="8083"/>
    <cellStyle name="Comma 5 5 3 2" xfId="14040"/>
    <cellStyle name="Comma 5 5 4" xfId="10097"/>
    <cellStyle name="Comma 5 5 5" xfId="4140"/>
    <cellStyle name="Comma 6" xfId="80"/>
    <cellStyle name="Comma 6 2" xfId="81"/>
    <cellStyle name="Comma 6 3" xfId="82"/>
    <cellStyle name="Comma 7" xfId="83"/>
    <cellStyle name="Comma 8" xfId="84"/>
    <cellStyle name="Comma 9" xfId="85"/>
    <cellStyle name="Currency 2" xfId="2115"/>
    <cellStyle name="Currency 2 2" xfId="4133"/>
    <cellStyle name="Currency 2 2 2" xfId="14034"/>
    <cellStyle name="Currency 2 2 3" xfId="8077"/>
    <cellStyle name="Currency 2 3" xfId="12062"/>
    <cellStyle name="Currency 2 4" xfId="6105"/>
    <cellStyle name="Explanatory Text" xfId="29" builtinId="53" customBuiltin="1"/>
    <cellStyle name="Explanatory Text 2" xfId="2149"/>
    <cellStyle name="Explanatory Text 3" xfId="10079"/>
    <cellStyle name="Good" xfId="30" builtinId="26" customBuiltin="1"/>
    <cellStyle name="Good 2" xfId="2150"/>
    <cellStyle name="Good 3" xfId="10080"/>
    <cellStyle name="Heading 1" xfId="31" builtinId="16" customBuiltin="1"/>
    <cellStyle name="Heading 1 2" xfId="2151"/>
    <cellStyle name="Heading 1 3" xfId="10081"/>
    <cellStyle name="Heading 2" xfId="32" builtinId="17" customBuiltin="1"/>
    <cellStyle name="Heading 2 2" xfId="2152"/>
    <cellStyle name="Heading 2 3" xfId="10082"/>
    <cellStyle name="Heading 3" xfId="33" builtinId="18" customBuiltin="1"/>
    <cellStyle name="Heading 3 2" xfId="2153"/>
    <cellStyle name="Heading 3 3" xfId="10083"/>
    <cellStyle name="Heading 4" xfId="34" builtinId="19" customBuiltin="1"/>
    <cellStyle name="Heading 4 2" xfId="2154"/>
    <cellStyle name="Heading 4 3" xfId="10084"/>
    <cellStyle name="Hyperlink" xfId="35" builtinId="8"/>
    <cellStyle name="Hyperlink 2" xfId="49"/>
    <cellStyle name="Hyperlink 2 2" xfId="87"/>
    <cellStyle name="Hyperlink 2 3" xfId="88"/>
    <cellStyle name="Hyperlink 2 4" xfId="86"/>
    <cellStyle name="Hyperlink 3" xfId="50"/>
    <cellStyle name="Hyperlink 3 2" xfId="89"/>
    <cellStyle name="Hyperlink 3 3" xfId="2165"/>
    <cellStyle name="Hyperlink 4" xfId="2117"/>
    <cellStyle name="Hyperlink 4 2" xfId="4135"/>
    <cellStyle name="Input" xfId="36" builtinId="20" customBuiltin="1"/>
    <cellStyle name="Input 2" xfId="2155"/>
    <cellStyle name="Input 3" xfId="10085"/>
    <cellStyle name="Linked Cell" xfId="37" builtinId="24" customBuiltin="1"/>
    <cellStyle name="Linked Cell 2" xfId="2156"/>
    <cellStyle name="Linked Cell 3" xfId="10086"/>
    <cellStyle name="MajorHeading" xfId="90"/>
    <cellStyle name="Neutral" xfId="38" builtinId="28" customBuiltin="1"/>
    <cellStyle name="Neutral 2" xfId="2157"/>
    <cellStyle name="Neutral 3" xfId="10087"/>
    <cellStyle name="Normal" xfId="0" builtinId="0"/>
    <cellStyle name="Normal 10" xfId="91"/>
    <cellStyle name="Normal 10 10" xfId="8084"/>
    <cellStyle name="Normal 10 10 2" xfId="14041"/>
    <cellStyle name="Normal 10 11" xfId="10098"/>
    <cellStyle name="Normal 10 12" xfId="4141"/>
    <cellStyle name="Normal 10 2" xfId="92"/>
    <cellStyle name="Normal 10 2 10" xfId="10099"/>
    <cellStyle name="Normal 10 2 11" xfId="4142"/>
    <cellStyle name="Normal 10 2 2" xfId="93"/>
    <cellStyle name="Normal 10 2 2 2" xfId="94"/>
    <cellStyle name="Normal 10 2 2 2 2" xfId="95"/>
    <cellStyle name="Normal 10 2 2 2 2 2" xfId="96"/>
    <cellStyle name="Normal 10 2 2 2 2 2 2" xfId="2174"/>
    <cellStyle name="Normal 10 2 2 2 2 2 2 2" xfId="12075"/>
    <cellStyle name="Normal 10 2 2 2 2 2 2 3" xfId="6118"/>
    <cellStyle name="Normal 10 2 2 2 2 2 3" xfId="8089"/>
    <cellStyle name="Normal 10 2 2 2 2 2 3 2" xfId="14046"/>
    <cellStyle name="Normal 10 2 2 2 2 2 4" xfId="10103"/>
    <cellStyle name="Normal 10 2 2 2 2 2 5" xfId="4146"/>
    <cellStyle name="Normal 10 2 2 2 2 3" xfId="2173"/>
    <cellStyle name="Normal 10 2 2 2 2 3 2" xfId="12074"/>
    <cellStyle name="Normal 10 2 2 2 2 3 3" xfId="6117"/>
    <cellStyle name="Normal 10 2 2 2 2 4" xfId="8088"/>
    <cellStyle name="Normal 10 2 2 2 2 4 2" xfId="14045"/>
    <cellStyle name="Normal 10 2 2 2 2 5" xfId="10102"/>
    <cellStyle name="Normal 10 2 2 2 2 6" xfId="4145"/>
    <cellStyle name="Normal 10 2 2 2 3" xfId="97"/>
    <cellStyle name="Normal 10 2 2 2 3 2" xfId="2175"/>
    <cellStyle name="Normal 10 2 2 2 3 2 2" xfId="12076"/>
    <cellStyle name="Normal 10 2 2 2 3 2 3" xfId="6119"/>
    <cellStyle name="Normal 10 2 2 2 3 3" xfId="8090"/>
    <cellStyle name="Normal 10 2 2 2 3 3 2" xfId="14047"/>
    <cellStyle name="Normal 10 2 2 2 3 4" xfId="10104"/>
    <cellStyle name="Normal 10 2 2 2 3 5" xfId="4147"/>
    <cellStyle name="Normal 10 2 2 2 4" xfId="2172"/>
    <cellStyle name="Normal 10 2 2 2 4 2" xfId="12073"/>
    <cellStyle name="Normal 10 2 2 2 4 3" xfId="6116"/>
    <cellStyle name="Normal 10 2 2 2 5" xfId="8087"/>
    <cellStyle name="Normal 10 2 2 2 5 2" xfId="14044"/>
    <cellStyle name="Normal 10 2 2 2 6" xfId="10101"/>
    <cellStyle name="Normal 10 2 2 2 7" xfId="4144"/>
    <cellStyle name="Normal 10 2 2 3" xfId="98"/>
    <cellStyle name="Normal 10 2 2 3 2" xfId="99"/>
    <cellStyle name="Normal 10 2 2 3 2 2" xfId="100"/>
    <cellStyle name="Normal 10 2 2 3 2 2 2" xfId="2178"/>
    <cellStyle name="Normal 10 2 2 3 2 2 2 2" xfId="12079"/>
    <cellStyle name="Normal 10 2 2 3 2 2 2 3" xfId="6122"/>
    <cellStyle name="Normal 10 2 2 3 2 2 3" xfId="8093"/>
    <cellStyle name="Normal 10 2 2 3 2 2 3 2" xfId="14050"/>
    <cellStyle name="Normal 10 2 2 3 2 2 4" xfId="10107"/>
    <cellStyle name="Normal 10 2 2 3 2 2 5" xfId="4150"/>
    <cellStyle name="Normal 10 2 2 3 2 3" xfId="2177"/>
    <cellStyle name="Normal 10 2 2 3 2 3 2" xfId="12078"/>
    <cellStyle name="Normal 10 2 2 3 2 3 3" xfId="6121"/>
    <cellStyle name="Normal 10 2 2 3 2 4" xfId="8092"/>
    <cellStyle name="Normal 10 2 2 3 2 4 2" xfId="14049"/>
    <cellStyle name="Normal 10 2 2 3 2 5" xfId="10106"/>
    <cellStyle name="Normal 10 2 2 3 2 6" xfId="4149"/>
    <cellStyle name="Normal 10 2 2 3 3" xfId="101"/>
    <cellStyle name="Normal 10 2 2 3 3 2" xfId="2179"/>
    <cellStyle name="Normal 10 2 2 3 3 2 2" xfId="12080"/>
    <cellStyle name="Normal 10 2 2 3 3 2 3" xfId="6123"/>
    <cellStyle name="Normal 10 2 2 3 3 3" xfId="8094"/>
    <cellStyle name="Normal 10 2 2 3 3 3 2" xfId="14051"/>
    <cellStyle name="Normal 10 2 2 3 3 4" xfId="10108"/>
    <cellStyle name="Normal 10 2 2 3 3 5" xfId="4151"/>
    <cellStyle name="Normal 10 2 2 3 4" xfId="2176"/>
    <cellStyle name="Normal 10 2 2 3 4 2" xfId="12077"/>
    <cellStyle name="Normal 10 2 2 3 4 3" xfId="6120"/>
    <cellStyle name="Normal 10 2 2 3 5" xfId="8091"/>
    <cellStyle name="Normal 10 2 2 3 5 2" xfId="14048"/>
    <cellStyle name="Normal 10 2 2 3 6" xfId="10105"/>
    <cellStyle name="Normal 10 2 2 3 7" xfId="4148"/>
    <cellStyle name="Normal 10 2 2 4" xfId="102"/>
    <cellStyle name="Normal 10 2 2 4 2" xfId="103"/>
    <cellStyle name="Normal 10 2 2 4 2 2" xfId="2181"/>
    <cellStyle name="Normal 10 2 2 4 2 2 2" xfId="12082"/>
    <cellStyle name="Normal 10 2 2 4 2 2 3" xfId="6125"/>
    <cellStyle name="Normal 10 2 2 4 2 3" xfId="8096"/>
    <cellStyle name="Normal 10 2 2 4 2 3 2" xfId="14053"/>
    <cellStyle name="Normal 10 2 2 4 2 4" xfId="10110"/>
    <cellStyle name="Normal 10 2 2 4 2 5" xfId="4153"/>
    <cellStyle name="Normal 10 2 2 4 3" xfId="2180"/>
    <cellStyle name="Normal 10 2 2 4 3 2" xfId="12081"/>
    <cellStyle name="Normal 10 2 2 4 3 3" xfId="6124"/>
    <cellStyle name="Normal 10 2 2 4 4" xfId="8095"/>
    <cellStyle name="Normal 10 2 2 4 4 2" xfId="14052"/>
    <cellStyle name="Normal 10 2 2 4 5" xfId="10109"/>
    <cellStyle name="Normal 10 2 2 4 6" xfId="4152"/>
    <cellStyle name="Normal 10 2 2 5" xfId="104"/>
    <cellStyle name="Normal 10 2 2 5 2" xfId="2182"/>
    <cellStyle name="Normal 10 2 2 5 2 2" xfId="12083"/>
    <cellStyle name="Normal 10 2 2 5 2 3" xfId="6126"/>
    <cellStyle name="Normal 10 2 2 5 3" xfId="8097"/>
    <cellStyle name="Normal 10 2 2 5 3 2" xfId="14054"/>
    <cellStyle name="Normal 10 2 2 5 4" xfId="10111"/>
    <cellStyle name="Normal 10 2 2 5 5" xfId="4154"/>
    <cellStyle name="Normal 10 2 2 6" xfId="2171"/>
    <cellStyle name="Normal 10 2 2 6 2" xfId="12072"/>
    <cellStyle name="Normal 10 2 2 6 3" xfId="6115"/>
    <cellStyle name="Normal 10 2 2 7" xfId="8086"/>
    <cellStyle name="Normal 10 2 2 7 2" xfId="14043"/>
    <cellStyle name="Normal 10 2 2 8" xfId="10100"/>
    <cellStyle name="Normal 10 2 2 9" xfId="4143"/>
    <cellStyle name="Normal 10 2 3" xfId="105"/>
    <cellStyle name="Normal 10 2 3 2" xfId="106"/>
    <cellStyle name="Normal 10 2 3 2 2" xfId="107"/>
    <cellStyle name="Normal 10 2 3 2 2 2" xfId="2185"/>
    <cellStyle name="Normal 10 2 3 2 2 2 2" xfId="12086"/>
    <cellStyle name="Normal 10 2 3 2 2 2 3" xfId="6129"/>
    <cellStyle name="Normal 10 2 3 2 2 3" xfId="8100"/>
    <cellStyle name="Normal 10 2 3 2 2 3 2" xfId="14057"/>
    <cellStyle name="Normal 10 2 3 2 2 4" xfId="10114"/>
    <cellStyle name="Normal 10 2 3 2 2 5" xfId="4157"/>
    <cellStyle name="Normal 10 2 3 2 3" xfId="2184"/>
    <cellStyle name="Normal 10 2 3 2 3 2" xfId="12085"/>
    <cellStyle name="Normal 10 2 3 2 3 3" xfId="6128"/>
    <cellStyle name="Normal 10 2 3 2 4" xfId="8099"/>
    <cellStyle name="Normal 10 2 3 2 4 2" xfId="14056"/>
    <cellStyle name="Normal 10 2 3 2 5" xfId="10113"/>
    <cellStyle name="Normal 10 2 3 2 6" xfId="4156"/>
    <cellStyle name="Normal 10 2 3 3" xfId="108"/>
    <cellStyle name="Normal 10 2 3 3 2" xfId="2186"/>
    <cellStyle name="Normal 10 2 3 3 2 2" xfId="12087"/>
    <cellStyle name="Normal 10 2 3 3 2 3" xfId="6130"/>
    <cellStyle name="Normal 10 2 3 3 3" xfId="8101"/>
    <cellStyle name="Normal 10 2 3 3 3 2" xfId="14058"/>
    <cellStyle name="Normal 10 2 3 3 4" xfId="10115"/>
    <cellStyle name="Normal 10 2 3 3 5" xfId="4158"/>
    <cellStyle name="Normal 10 2 3 4" xfId="2183"/>
    <cellStyle name="Normal 10 2 3 4 2" xfId="12084"/>
    <cellStyle name="Normal 10 2 3 4 3" xfId="6127"/>
    <cellStyle name="Normal 10 2 3 5" xfId="8098"/>
    <cellStyle name="Normal 10 2 3 5 2" xfId="14055"/>
    <cellStyle name="Normal 10 2 3 6" xfId="10112"/>
    <cellStyle name="Normal 10 2 3 7" xfId="4155"/>
    <cellStyle name="Normal 10 2 4" xfId="109"/>
    <cellStyle name="Normal 10 2 4 2" xfId="110"/>
    <cellStyle name="Normal 10 2 4 2 2" xfId="111"/>
    <cellStyle name="Normal 10 2 4 2 2 2" xfId="2189"/>
    <cellStyle name="Normal 10 2 4 2 2 2 2" xfId="12090"/>
    <cellStyle name="Normal 10 2 4 2 2 2 3" xfId="6133"/>
    <cellStyle name="Normal 10 2 4 2 2 3" xfId="8104"/>
    <cellStyle name="Normal 10 2 4 2 2 3 2" xfId="14061"/>
    <cellStyle name="Normal 10 2 4 2 2 4" xfId="10118"/>
    <cellStyle name="Normal 10 2 4 2 2 5" xfId="4161"/>
    <cellStyle name="Normal 10 2 4 2 3" xfId="2188"/>
    <cellStyle name="Normal 10 2 4 2 3 2" xfId="12089"/>
    <cellStyle name="Normal 10 2 4 2 3 3" xfId="6132"/>
    <cellStyle name="Normal 10 2 4 2 4" xfId="8103"/>
    <cellStyle name="Normal 10 2 4 2 4 2" xfId="14060"/>
    <cellStyle name="Normal 10 2 4 2 5" xfId="10117"/>
    <cellStyle name="Normal 10 2 4 2 6" xfId="4160"/>
    <cellStyle name="Normal 10 2 4 3" xfId="112"/>
    <cellStyle name="Normal 10 2 4 3 2" xfId="2190"/>
    <cellStyle name="Normal 10 2 4 3 2 2" xfId="12091"/>
    <cellStyle name="Normal 10 2 4 3 2 3" xfId="6134"/>
    <cellStyle name="Normal 10 2 4 3 3" xfId="8105"/>
    <cellStyle name="Normal 10 2 4 3 3 2" xfId="14062"/>
    <cellStyle name="Normal 10 2 4 3 4" xfId="10119"/>
    <cellStyle name="Normal 10 2 4 3 5" xfId="4162"/>
    <cellStyle name="Normal 10 2 4 4" xfId="2187"/>
    <cellStyle name="Normal 10 2 4 4 2" xfId="12088"/>
    <cellStyle name="Normal 10 2 4 4 3" xfId="6131"/>
    <cellStyle name="Normal 10 2 4 5" xfId="8102"/>
    <cellStyle name="Normal 10 2 4 5 2" xfId="14059"/>
    <cellStyle name="Normal 10 2 4 6" xfId="10116"/>
    <cellStyle name="Normal 10 2 4 7" xfId="4159"/>
    <cellStyle name="Normal 10 2 5" xfId="113"/>
    <cellStyle name="Normal 10 2 5 2" xfId="114"/>
    <cellStyle name="Normal 10 2 5 2 2" xfId="2192"/>
    <cellStyle name="Normal 10 2 5 2 2 2" xfId="12093"/>
    <cellStyle name="Normal 10 2 5 2 2 3" xfId="6136"/>
    <cellStyle name="Normal 10 2 5 2 3" xfId="8107"/>
    <cellStyle name="Normal 10 2 5 2 3 2" xfId="14064"/>
    <cellStyle name="Normal 10 2 5 2 4" xfId="10121"/>
    <cellStyle name="Normal 10 2 5 2 5" xfId="4164"/>
    <cellStyle name="Normal 10 2 5 3" xfId="2191"/>
    <cellStyle name="Normal 10 2 5 3 2" xfId="12092"/>
    <cellStyle name="Normal 10 2 5 3 3" xfId="6135"/>
    <cellStyle name="Normal 10 2 5 4" xfId="8106"/>
    <cellStyle name="Normal 10 2 5 4 2" xfId="14063"/>
    <cellStyle name="Normal 10 2 5 5" xfId="10120"/>
    <cellStyle name="Normal 10 2 5 6" xfId="4163"/>
    <cellStyle name="Normal 10 2 6" xfId="115"/>
    <cellStyle name="Normal 10 2 6 2" xfId="2193"/>
    <cellStyle name="Normal 10 2 6 2 2" xfId="12094"/>
    <cellStyle name="Normal 10 2 6 2 3" xfId="6137"/>
    <cellStyle name="Normal 10 2 6 3" xfId="8108"/>
    <cellStyle name="Normal 10 2 6 3 2" xfId="14065"/>
    <cellStyle name="Normal 10 2 6 4" xfId="10122"/>
    <cellStyle name="Normal 10 2 6 5" xfId="4165"/>
    <cellStyle name="Normal 10 2 7" xfId="116"/>
    <cellStyle name="Normal 10 2 8" xfId="2170"/>
    <cellStyle name="Normal 10 2 8 2" xfId="12071"/>
    <cellStyle name="Normal 10 2 8 3" xfId="6114"/>
    <cellStyle name="Normal 10 2 9" xfId="8085"/>
    <cellStyle name="Normal 10 2 9 2" xfId="14042"/>
    <cellStyle name="Normal 10 3" xfId="117"/>
    <cellStyle name="Normal 10 3 2" xfId="118"/>
    <cellStyle name="Normal 10 3 2 2" xfId="119"/>
    <cellStyle name="Normal 10 3 2 2 2" xfId="120"/>
    <cellStyle name="Normal 10 3 2 2 2 2" xfId="2197"/>
    <cellStyle name="Normal 10 3 2 2 2 2 2" xfId="12098"/>
    <cellStyle name="Normal 10 3 2 2 2 2 3" xfId="6141"/>
    <cellStyle name="Normal 10 3 2 2 2 3" xfId="8112"/>
    <cellStyle name="Normal 10 3 2 2 2 3 2" xfId="14069"/>
    <cellStyle name="Normal 10 3 2 2 2 4" xfId="10126"/>
    <cellStyle name="Normal 10 3 2 2 2 5" xfId="4169"/>
    <cellStyle name="Normal 10 3 2 2 3" xfId="2196"/>
    <cellStyle name="Normal 10 3 2 2 3 2" xfId="12097"/>
    <cellStyle name="Normal 10 3 2 2 3 3" xfId="6140"/>
    <cellStyle name="Normal 10 3 2 2 4" xfId="8111"/>
    <cellStyle name="Normal 10 3 2 2 4 2" xfId="14068"/>
    <cellStyle name="Normal 10 3 2 2 5" xfId="10125"/>
    <cellStyle name="Normal 10 3 2 2 6" xfId="4168"/>
    <cellStyle name="Normal 10 3 2 3" xfId="121"/>
    <cellStyle name="Normal 10 3 2 3 2" xfId="2198"/>
    <cellStyle name="Normal 10 3 2 3 2 2" xfId="12099"/>
    <cellStyle name="Normal 10 3 2 3 2 3" xfId="6142"/>
    <cellStyle name="Normal 10 3 2 3 3" xfId="8113"/>
    <cellStyle name="Normal 10 3 2 3 3 2" xfId="14070"/>
    <cellStyle name="Normal 10 3 2 3 4" xfId="10127"/>
    <cellStyle name="Normal 10 3 2 3 5" xfId="4170"/>
    <cellStyle name="Normal 10 3 2 4" xfId="2195"/>
    <cellStyle name="Normal 10 3 2 4 2" xfId="12096"/>
    <cellStyle name="Normal 10 3 2 4 3" xfId="6139"/>
    <cellStyle name="Normal 10 3 2 5" xfId="8110"/>
    <cellStyle name="Normal 10 3 2 5 2" xfId="14067"/>
    <cellStyle name="Normal 10 3 2 6" xfId="10124"/>
    <cellStyle name="Normal 10 3 2 7" xfId="4167"/>
    <cellStyle name="Normal 10 3 3" xfId="122"/>
    <cellStyle name="Normal 10 3 3 2" xfId="123"/>
    <cellStyle name="Normal 10 3 3 2 2" xfId="124"/>
    <cellStyle name="Normal 10 3 3 2 2 2" xfId="2201"/>
    <cellStyle name="Normal 10 3 3 2 2 2 2" xfId="12102"/>
    <cellStyle name="Normal 10 3 3 2 2 2 3" xfId="6145"/>
    <cellStyle name="Normal 10 3 3 2 2 3" xfId="8116"/>
    <cellStyle name="Normal 10 3 3 2 2 3 2" xfId="14073"/>
    <cellStyle name="Normal 10 3 3 2 2 4" xfId="10130"/>
    <cellStyle name="Normal 10 3 3 2 2 5" xfId="4173"/>
    <cellStyle name="Normal 10 3 3 2 3" xfId="2200"/>
    <cellStyle name="Normal 10 3 3 2 3 2" xfId="12101"/>
    <cellStyle name="Normal 10 3 3 2 3 3" xfId="6144"/>
    <cellStyle name="Normal 10 3 3 2 4" xfId="8115"/>
    <cellStyle name="Normal 10 3 3 2 4 2" xfId="14072"/>
    <cellStyle name="Normal 10 3 3 2 5" xfId="10129"/>
    <cellStyle name="Normal 10 3 3 2 6" xfId="4172"/>
    <cellStyle name="Normal 10 3 3 3" xfId="125"/>
    <cellStyle name="Normal 10 3 3 3 2" xfId="2202"/>
    <cellStyle name="Normal 10 3 3 3 2 2" xfId="12103"/>
    <cellStyle name="Normal 10 3 3 3 2 3" xfId="6146"/>
    <cellStyle name="Normal 10 3 3 3 3" xfId="8117"/>
    <cellStyle name="Normal 10 3 3 3 3 2" xfId="14074"/>
    <cellStyle name="Normal 10 3 3 3 4" xfId="10131"/>
    <cellStyle name="Normal 10 3 3 3 5" xfId="4174"/>
    <cellStyle name="Normal 10 3 3 4" xfId="2199"/>
    <cellStyle name="Normal 10 3 3 4 2" xfId="12100"/>
    <cellStyle name="Normal 10 3 3 4 3" xfId="6143"/>
    <cellStyle name="Normal 10 3 3 5" xfId="8114"/>
    <cellStyle name="Normal 10 3 3 5 2" xfId="14071"/>
    <cellStyle name="Normal 10 3 3 6" xfId="10128"/>
    <cellStyle name="Normal 10 3 3 7" xfId="4171"/>
    <cellStyle name="Normal 10 3 4" xfId="126"/>
    <cellStyle name="Normal 10 3 4 2" xfId="127"/>
    <cellStyle name="Normal 10 3 4 2 2" xfId="2204"/>
    <cellStyle name="Normal 10 3 4 2 2 2" xfId="12105"/>
    <cellStyle name="Normal 10 3 4 2 2 3" xfId="6148"/>
    <cellStyle name="Normal 10 3 4 2 3" xfId="8119"/>
    <cellStyle name="Normal 10 3 4 2 3 2" xfId="14076"/>
    <cellStyle name="Normal 10 3 4 2 4" xfId="10133"/>
    <cellStyle name="Normal 10 3 4 2 5" xfId="4176"/>
    <cellStyle name="Normal 10 3 4 3" xfId="2203"/>
    <cellStyle name="Normal 10 3 4 3 2" xfId="12104"/>
    <cellStyle name="Normal 10 3 4 3 3" xfId="6147"/>
    <cellStyle name="Normal 10 3 4 4" xfId="8118"/>
    <cellStyle name="Normal 10 3 4 4 2" xfId="14075"/>
    <cellStyle name="Normal 10 3 4 5" xfId="10132"/>
    <cellStyle name="Normal 10 3 4 6" xfId="4175"/>
    <cellStyle name="Normal 10 3 5" xfId="128"/>
    <cellStyle name="Normal 10 3 5 2" xfId="2205"/>
    <cellStyle name="Normal 10 3 5 2 2" xfId="12106"/>
    <cellStyle name="Normal 10 3 5 2 3" xfId="6149"/>
    <cellStyle name="Normal 10 3 5 3" xfId="8120"/>
    <cellStyle name="Normal 10 3 5 3 2" xfId="14077"/>
    <cellStyle name="Normal 10 3 5 4" xfId="10134"/>
    <cellStyle name="Normal 10 3 5 5" xfId="4177"/>
    <cellStyle name="Normal 10 3 6" xfId="2194"/>
    <cellStyle name="Normal 10 3 6 2" xfId="12095"/>
    <cellStyle name="Normal 10 3 6 3" xfId="6138"/>
    <cellStyle name="Normal 10 3 7" xfId="8109"/>
    <cellStyle name="Normal 10 3 7 2" xfId="14066"/>
    <cellStyle name="Normal 10 3 8" xfId="10123"/>
    <cellStyle name="Normal 10 3 9" xfId="4166"/>
    <cellStyle name="Normal 10 4" xfId="129"/>
    <cellStyle name="Normal 10 4 2" xfId="130"/>
    <cellStyle name="Normal 10 4 2 2" xfId="131"/>
    <cellStyle name="Normal 10 4 2 2 2" xfId="2208"/>
    <cellStyle name="Normal 10 4 2 2 2 2" xfId="12109"/>
    <cellStyle name="Normal 10 4 2 2 2 3" xfId="6152"/>
    <cellStyle name="Normal 10 4 2 2 3" xfId="8123"/>
    <cellStyle name="Normal 10 4 2 2 3 2" xfId="14080"/>
    <cellStyle name="Normal 10 4 2 2 4" xfId="10137"/>
    <cellStyle name="Normal 10 4 2 2 5" xfId="4180"/>
    <cellStyle name="Normal 10 4 2 3" xfId="2207"/>
    <cellStyle name="Normal 10 4 2 3 2" xfId="12108"/>
    <cellStyle name="Normal 10 4 2 3 3" xfId="6151"/>
    <cellStyle name="Normal 10 4 2 4" xfId="8122"/>
    <cellStyle name="Normal 10 4 2 4 2" xfId="14079"/>
    <cellStyle name="Normal 10 4 2 5" xfId="10136"/>
    <cellStyle name="Normal 10 4 2 6" xfId="4179"/>
    <cellStyle name="Normal 10 4 3" xfId="132"/>
    <cellStyle name="Normal 10 4 3 2" xfId="2209"/>
    <cellStyle name="Normal 10 4 3 2 2" xfId="12110"/>
    <cellStyle name="Normal 10 4 3 2 3" xfId="6153"/>
    <cellStyle name="Normal 10 4 3 3" xfId="8124"/>
    <cellStyle name="Normal 10 4 3 3 2" xfId="14081"/>
    <cellStyle name="Normal 10 4 3 4" xfId="10138"/>
    <cellStyle name="Normal 10 4 3 5" xfId="4181"/>
    <cellStyle name="Normal 10 4 4" xfId="2206"/>
    <cellStyle name="Normal 10 4 4 2" xfId="12107"/>
    <cellStyle name="Normal 10 4 4 3" xfId="6150"/>
    <cellStyle name="Normal 10 4 5" xfId="8121"/>
    <cellStyle name="Normal 10 4 5 2" xfId="14078"/>
    <cellStyle name="Normal 10 4 6" xfId="10135"/>
    <cellStyle name="Normal 10 4 7" xfId="4178"/>
    <cellStyle name="Normal 10 5" xfId="133"/>
    <cellStyle name="Normal 10 5 2" xfId="134"/>
    <cellStyle name="Normal 10 5 2 2" xfId="135"/>
    <cellStyle name="Normal 10 5 2 2 2" xfId="2212"/>
    <cellStyle name="Normal 10 5 2 2 2 2" xfId="12113"/>
    <cellStyle name="Normal 10 5 2 2 2 3" xfId="6156"/>
    <cellStyle name="Normal 10 5 2 2 3" xfId="8127"/>
    <cellStyle name="Normal 10 5 2 2 3 2" xfId="14084"/>
    <cellStyle name="Normal 10 5 2 2 4" xfId="10141"/>
    <cellStyle name="Normal 10 5 2 2 5" xfId="4184"/>
    <cellStyle name="Normal 10 5 2 3" xfId="2211"/>
    <cellStyle name="Normal 10 5 2 3 2" xfId="12112"/>
    <cellStyle name="Normal 10 5 2 3 3" xfId="6155"/>
    <cellStyle name="Normal 10 5 2 4" xfId="8126"/>
    <cellStyle name="Normal 10 5 2 4 2" xfId="14083"/>
    <cellStyle name="Normal 10 5 2 5" xfId="10140"/>
    <cellStyle name="Normal 10 5 2 6" xfId="4183"/>
    <cellStyle name="Normal 10 5 3" xfId="136"/>
    <cellStyle name="Normal 10 5 3 2" xfId="2213"/>
    <cellStyle name="Normal 10 5 3 2 2" xfId="12114"/>
    <cellStyle name="Normal 10 5 3 2 3" xfId="6157"/>
    <cellStyle name="Normal 10 5 3 3" xfId="8128"/>
    <cellStyle name="Normal 10 5 3 3 2" xfId="14085"/>
    <cellStyle name="Normal 10 5 3 4" xfId="10142"/>
    <cellStyle name="Normal 10 5 3 5" xfId="4185"/>
    <cellStyle name="Normal 10 5 4" xfId="2210"/>
    <cellStyle name="Normal 10 5 4 2" xfId="12111"/>
    <cellStyle name="Normal 10 5 4 3" xfId="6154"/>
    <cellStyle name="Normal 10 5 5" xfId="8125"/>
    <cellStyle name="Normal 10 5 5 2" xfId="14082"/>
    <cellStyle name="Normal 10 5 6" xfId="10139"/>
    <cellStyle name="Normal 10 5 7" xfId="4182"/>
    <cellStyle name="Normal 10 6" xfId="137"/>
    <cellStyle name="Normal 10 6 2" xfId="138"/>
    <cellStyle name="Normal 10 6 2 2" xfId="2215"/>
    <cellStyle name="Normal 10 6 2 2 2" xfId="12116"/>
    <cellStyle name="Normal 10 6 2 2 3" xfId="6159"/>
    <cellStyle name="Normal 10 6 2 3" xfId="8130"/>
    <cellStyle name="Normal 10 6 2 3 2" xfId="14087"/>
    <cellStyle name="Normal 10 6 2 4" xfId="10144"/>
    <cellStyle name="Normal 10 6 2 5" xfId="4187"/>
    <cellStyle name="Normal 10 6 3" xfId="2214"/>
    <cellStyle name="Normal 10 6 3 2" xfId="12115"/>
    <cellStyle name="Normal 10 6 3 3" xfId="6158"/>
    <cellStyle name="Normal 10 6 4" xfId="8129"/>
    <cellStyle name="Normal 10 6 4 2" xfId="14086"/>
    <cellStyle name="Normal 10 6 5" xfId="10143"/>
    <cellStyle name="Normal 10 6 6" xfId="4186"/>
    <cellStyle name="Normal 10 7" xfId="139"/>
    <cellStyle name="Normal 10 7 2" xfId="2216"/>
    <cellStyle name="Normal 10 7 2 2" xfId="12117"/>
    <cellStyle name="Normal 10 7 2 3" xfId="6160"/>
    <cellStyle name="Normal 10 7 3" xfId="8131"/>
    <cellStyle name="Normal 10 7 3 2" xfId="14088"/>
    <cellStyle name="Normal 10 7 4" xfId="10145"/>
    <cellStyle name="Normal 10 7 5" xfId="4188"/>
    <cellStyle name="Normal 10 8" xfId="140"/>
    <cellStyle name="Normal 10 9" xfId="2169"/>
    <cellStyle name="Normal 10 9 2" xfId="12070"/>
    <cellStyle name="Normal 10 9 3" xfId="6113"/>
    <cellStyle name="Normal 11" xfId="141"/>
    <cellStyle name="Normal 11 2" xfId="142"/>
    <cellStyle name="Normal 11 2 10" xfId="10146"/>
    <cellStyle name="Normal 11 2 11" xfId="4189"/>
    <cellStyle name="Normal 11 2 2" xfId="143"/>
    <cellStyle name="Normal 11 2 2 2" xfId="144"/>
    <cellStyle name="Normal 11 2 2 2 2" xfId="145"/>
    <cellStyle name="Normal 11 2 2 2 2 2" xfId="146"/>
    <cellStyle name="Normal 11 2 2 2 2 2 2" xfId="2221"/>
    <cellStyle name="Normal 11 2 2 2 2 2 2 2" xfId="12122"/>
    <cellStyle name="Normal 11 2 2 2 2 2 2 3" xfId="6165"/>
    <cellStyle name="Normal 11 2 2 2 2 2 3" xfId="8136"/>
    <cellStyle name="Normal 11 2 2 2 2 2 3 2" xfId="14093"/>
    <cellStyle name="Normal 11 2 2 2 2 2 4" xfId="10150"/>
    <cellStyle name="Normal 11 2 2 2 2 2 5" xfId="4193"/>
    <cellStyle name="Normal 11 2 2 2 2 3" xfId="2220"/>
    <cellStyle name="Normal 11 2 2 2 2 3 2" xfId="12121"/>
    <cellStyle name="Normal 11 2 2 2 2 3 3" xfId="6164"/>
    <cellStyle name="Normal 11 2 2 2 2 4" xfId="8135"/>
    <cellStyle name="Normal 11 2 2 2 2 4 2" xfId="14092"/>
    <cellStyle name="Normal 11 2 2 2 2 5" xfId="10149"/>
    <cellStyle name="Normal 11 2 2 2 2 6" xfId="4192"/>
    <cellStyle name="Normal 11 2 2 2 3" xfId="147"/>
    <cellStyle name="Normal 11 2 2 2 3 2" xfId="2222"/>
    <cellStyle name="Normal 11 2 2 2 3 2 2" xfId="12123"/>
    <cellStyle name="Normal 11 2 2 2 3 2 3" xfId="6166"/>
    <cellStyle name="Normal 11 2 2 2 3 3" xfId="8137"/>
    <cellStyle name="Normal 11 2 2 2 3 3 2" xfId="14094"/>
    <cellStyle name="Normal 11 2 2 2 3 4" xfId="10151"/>
    <cellStyle name="Normal 11 2 2 2 3 5" xfId="4194"/>
    <cellStyle name="Normal 11 2 2 2 4" xfId="2219"/>
    <cellStyle name="Normal 11 2 2 2 4 2" xfId="12120"/>
    <cellStyle name="Normal 11 2 2 2 4 3" xfId="6163"/>
    <cellStyle name="Normal 11 2 2 2 5" xfId="8134"/>
    <cellStyle name="Normal 11 2 2 2 5 2" xfId="14091"/>
    <cellStyle name="Normal 11 2 2 2 6" xfId="10148"/>
    <cellStyle name="Normal 11 2 2 2 7" xfId="4191"/>
    <cellStyle name="Normal 11 2 2 3" xfId="148"/>
    <cellStyle name="Normal 11 2 2 3 2" xfId="149"/>
    <cellStyle name="Normal 11 2 2 3 2 2" xfId="150"/>
    <cellStyle name="Normal 11 2 2 3 2 2 2" xfId="2225"/>
    <cellStyle name="Normal 11 2 2 3 2 2 2 2" xfId="12126"/>
    <cellStyle name="Normal 11 2 2 3 2 2 2 3" xfId="6169"/>
    <cellStyle name="Normal 11 2 2 3 2 2 3" xfId="8140"/>
    <cellStyle name="Normal 11 2 2 3 2 2 3 2" xfId="14097"/>
    <cellStyle name="Normal 11 2 2 3 2 2 4" xfId="10154"/>
    <cellStyle name="Normal 11 2 2 3 2 2 5" xfId="4197"/>
    <cellStyle name="Normal 11 2 2 3 2 3" xfId="2224"/>
    <cellStyle name="Normal 11 2 2 3 2 3 2" xfId="12125"/>
    <cellStyle name="Normal 11 2 2 3 2 3 3" xfId="6168"/>
    <cellStyle name="Normal 11 2 2 3 2 4" xfId="8139"/>
    <cellStyle name="Normal 11 2 2 3 2 4 2" xfId="14096"/>
    <cellStyle name="Normal 11 2 2 3 2 5" xfId="10153"/>
    <cellStyle name="Normal 11 2 2 3 2 6" xfId="4196"/>
    <cellStyle name="Normal 11 2 2 3 3" xfId="151"/>
    <cellStyle name="Normal 11 2 2 3 3 2" xfId="2226"/>
    <cellStyle name="Normal 11 2 2 3 3 2 2" xfId="12127"/>
    <cellStyle name="Normal 11 2 2 3 3 2 3" xfId="6170"/>
    <cellStyle name="Normal 11 2 2 3 3 3" xfId="8141"/>
    <cellStyle name="Normal 11 2 2 3 3 3 2" xfId="14098"/>
    <cellStyle name="Normal 11 2 2 3 3 4" xfId="10155"/>
    <cellStyle name="Normal 11 2 2 3 3 5" xfId="4198"/>
    <cellStyle name="Normal 11 2 2 3 4" xfId="2223"/>
    <cellStyle name="Normal 11 2 2 3 4 2" xfId="12124"/>
    <cellStyle name="Normal 11 2 2 3 4 3" xfId="6167"/>
    <cellStyle name="Normal 11 2 2 3 5" xfId="8138"/>
    <cellStyle name="Normal 11 2 2 3 5 2" xfId="14095"/>
    <cellStyle name="Normal 11 2 2 3 6" xfId="10152"/>
    <cellStyle name="Normal 11 2 2 3 7" xfId="4195"/>
    <cellStyle name="Normal 11 2 2 4" xfId="152"/>
    <cellStyle name="Normal 11 2 2 4 2" xfId="153"/>
    <cellStyle name="Normal 11 2 2 4 2 2" xfId="2228"/>
    <cellStyle name="Normal 11 2 2 4 2 2 2" xfId="12129"/>
    <cellStyle name="Normal 11 2 2 4 2 2 3" xfId="6172"/>
    <cellStyle name="Normal 11 2 2 4 2 3" xfId="8143"/>
    <cellStyle name="Normal 11 2 2 4 2 3 2" xfId="14100"/>
    <cellStyle name="Normal 11 2 2 4 2 4" xfId="10157"/>
    <cellStyle name="Normal 11 2 2 4 2 5" xfId="4200"/>
    <cellStyle name="Normal 11 2 2 4 3" xfId="2227"/>
    <cellStyle name="Normal 11 2 2 4 3 2" xfId="12128"/>
    <cellStyle name="Normal 11 2 2 4 3 3" xfId="6171"/>
    <cellStyle name="Normal 11 2 2 4 4" xfId="8142"/>
    <cellStyle name="Normal 11 2 2 4 4 2" xfId="14099"/>
    <cellStyle name="Normal 11 2 2 4 5" xfId="10156"/>
    <cellStyle name="Normal 11 2 2 4 6" xfId="4199"/>
    <cellStyle name="Normal 11 2 2 5" xfId="154"/>
    <cellStyle name="Normal 11 2 2 5 2" xfId="2229"/>
    <cellStyle name="Normal 11 2 2 5 2 2" xfId="12130"/>
    <cellStyle name="Normal 11 2 2 5 2 3" xfId="6173"/>
    <cellStyle name="Normal 11 2 2 5 3" xfId="8144"/>
    <cellStyle name="Normal 11 2 2 5 3 2" xfId="14101"/>
    <cellStyle name="Normal 11 2 2 5 4" xfId="10158"/>
    <cellStyle name="Normal 11 2 2 5 5" xfId="4201"/>
    <cellStyle name="Normal 11 2 2 6" xfId="2218"/>
    <cellStyle name="Normal 11 2 2 6 2" xfId="12119"/>
    <cellStyle name="Normal 11 2 2 6 3" xfId="6162"/>
    <cellStyle name="Normal 11 2 2 7" xfId="8133"/>
    <cellStyle name="Normal 11 2 2 7 2" xfId="14090"/>
    <cellStyle name="Normal 11 2 2 8" xfId="10147"/>
    <cellStyle name="Normal 11 2 2 9" xfId="4190"/>
    <cellStyle name="Normal 11 2 3" xfId="155"/>
    <cellStyle name="Normal 11 2 3 2" xfId="156"/>
    <cellStyle name="Normal 11 2 3 2 2" xfId="157"/>
    <cellStyle name="Normal 11 2 3 2 2 2" xfId="2232"/>
    <cellStyle name="Normal 11 2 3 2 2 2 2" xfId="12133"/>
    <cellStyle name="Normal 11 2 3 2 2 2 3" xfId="6176"/>
    <cellStyle name="Normal 11 2 3 2 2 3" xfId="8147"/>
    <cellStyle name="Normal 11 2 3 2 2 3 2" xfId="14104"/>
    <cellStyle name="Normal 11 2 3 2 2 4" xfId="10161"/>
    <cellStyle name="Normal 11 2 3 2 2 5" xfId="4204"/>
    <cellStyle name="Normal 11 2 3 2 3" xfId="2231"/>
    <cellStyle name="Normal 11 2 3 2 3 2" xfId="12132"/>
    <cellStyle name="Normal 11 2 3 2 3 3" xfId="6175"/>
    <cellStyle name="Normal 11 2 3 2 4" xfId="8146"/>
    <cellStyle name="Normal 11 2 3 2 4 2" xfId="14103"/>
    <cellStyle name="Normal 11 2 3 2 5" xfId="10160"/>
    <cellStyle name="Normal 11 2 3 2 6" xfId="4203"/>
    <cellStyle name="Normal 11 2 3 3" xfId="158"/>
    <cellStyle name="Normal 11 2 3 3 2" xfId="2233"/>
    <cellStyle name="Normal 11 2 3 3 2 2" xfId="12134"/>
    <cellStyle name="Normal 11 2 3 3 2 3" xfId="6177"/>
    <cellStyle name="Normal 11 2 3 3 3" xfId="8148"/>
    <cellStyle name="Normal 11 2 3 3 3 2" xfId="14105"/>
    <cellStyle name="Normal 11 2 3 3 4" xfId="10162"/>
    <cellStyle name="Normal 11 2 3 3 5" xfId="4205"/>
    <cellStyle name="Normal 11 2 3 4" xfId="2230"/>
    <cellStyle name="Normal 11 2 3 4 2" xfId="12131"/>
    <cellStyle name="Normal 11 2 3 4 3" xfId="6174"/>
    <cellStyle name="Normal 11 2 3 5" xfId="8145"/>
    <cellStyle name="Normal 11 2 3 5 2" xfId="14102"/>
    <cellStyle name="Normal 11 2 3 6" xfId="10159"/>
    <cellStyle name="Normal 11 2 3 7" xfId="4202"/>
    <cellStyle name="Normal 11 2 4" xfId="159"/>
    <cellStyle name="Normal 11 2 4 2" xfId="160"/>
    <cellStyle name="Normal 11 2 4 2 2" xfId="161"/>
    <cellStyle name="Normal 11 2 4 2 2 2" xfId="2236"/>
    <cellStyle name="Normal 11 2 4 2 2 2 2" xfId="12137"/>
    <cellStyle name="Normal 11 2 4 2 2 2 3" xfId="6180"/>
    <cellStyle name="Normal 11 2 4 2 2 3" xfId="8151"/>
    <cellStyle name="Normal 11 2 4 2 2 3 2" xfId="14108"/>
    <cellStyle name="Normal 11 2 4 2 2 4" xfId="10165"/>
    <cellStyle name="Normal 11 2 4 2 2 5" xfId="4208"/>
    <cellStyle name="Normal 11 2 4 2 3" xfId="2235"/>
    <cellStyle name="Normal 11 2 4 2 3 2" xfId="12136"/>
    <cellStyle name="Normal 11 2 4 2 3 3" xfId="6179"/>
    <cellStyle name="Normal 11 2 4 2 4" xfId="8150"/>
    <cellStyle name="Normal 11 2 4 2 4 2" xfId="14107"/>
    <cellStyle name="Normal 11 2 4 2 5" xfId="10164"/>
    <cellStyle name="Normal 11 2 4 2 6" xfId="4207"/>
    <cellStyle name="Normal 11 2 4 3" xfId="162"/>
    <cellStyle name="Normal 11 2 4 3 2" xfId="2237"/>
    <cellStyle name="Normal 11 2 4 3 2 2" xfId="12138"/>
    <cellStyle name="Normal 11 2 4 3 2 3" xfId="6181"/>
    <cellStyle name="Normal 11 2 4 3 3" xfId="8152"/>
    <cellStyle name="Normal 11 2 4 3 3 2" xfId="14109"/>
    <cellStyle name="Normal 11 2 4 3 4" xfId="10166"/>
    <cellStyle name="Normal 11 2 4 3 5" xfId="4209"/>
    <cellStyle name="Normal 11 2 4 4" xfId="2234"/>
    <cellStyle name="Normal 11 2 4 4 2" xfId="12135"/>
    <cellStyle name="Normal 11 2 4 4 3" xfId="6178"/>
    <cellStyle name="Normal 11 2 4 5" xfId="8149"/>
    <cellStyle name="Normal 11 2 4 5 2" xfId="14106"/>
    <cellStyle name="Normal 11 2 4 6" xfId="10163"/>
    <cellStyle name="Normal 11 2 4 7" xfId="4206"/>
    <cellStyle name="Normal 11 2 5" xfId="163"/>
    <cellStyle name="Normal 11 2 5 2" xfId="164"/>
    <cellStyle name="Normal 11 2 5 2 2" xfId="2239"/>
    <cellStyle name="Normal 11 2 5 2 2 2" xfId="12140"/>
    <cellStyle name="Normal 11 2 5 2 2 3" xfId="6183"/>
    <cellStyle name="Normal 11 2 5 2 3" xfId="8154"/>
    <cellStyle name="Normal 11 2 5 2 3 2" xfId="14111"/>
    <cellStyle name="Normal 11 2 5 2 4" xfId="10168"/>
    <cellStyle name="Normal 11 2 5 2 5" xfId="4211"/>
    <cellStyle name="Normal 11 2 5 3" xfId="2238"/>
    <cellStyle name="Normal 11 2 5 3 2" xfId="12139"/>
    <cellStyle name="Normal 11 2 5 3 3" xfId="6182"/>
    <cellStyle name="Normal 11 2 5 4" xfId="8153"/>
    <cellStyle name="Normal 11 2 5 4 2" xfId="14110"/>
    <cellStyle name="Normal 11 2 5 5" xfId="10167"/>
    <cellStyle name="Normal 11 2 5 6" xfId="4210"/>
    <cellStyle name="Normal 11 2 6" xfId="165"/>
    <cellStyle name="Normal 11 2 6 2" xfId="2240"/>
    <cellStyle name="Normal 11 2 6 2 2" xfId="12141"/>
    <cellStyle name="Normal 11 2 6 2 3" xfId="6184"/>
    <cellStyle name="Normal 11 2 6 3" xfId="8155"/>
    <cellStyle name="Normal 11 2 6 3 2" xfId="14112"/>
    <cellStyle name="Normal 11 2 6 4" xfId="10169"/>
    <cellStyle name="Normal 11 2 6 5" xfId="4212"/>
    <cellStyle name="Normal 11 2 7" xfId="166"/>
    <cellStyle name="Normal 11 2 8" xfId="2217"/>
    <cellStyle name="Normal 11 2 8 2" xfId="12118"/>
    <cellStyle name="Normal 11 2 8 3" xfId="6161"/>
    <cellStyle name="Normal 11 2 9" xfId="8132"/>
    <cellStyle name="Normal 11 2 9 2" xfId="14089"/>
    <cellStyle name="Normal 11 3" xfId="167"/>
    <cellStyle name="Normal 11 3 2" xfId="168"/>
    <cellStyle name="Normal 11 3 2 2" xfId="169"/>
    <cellStyle name="Normal 11 3 2 2 2" xfId="170"/>
    <cellStyle name="Normal 11 3 2 2 2 2" xfId="2244"/>
    <cellStyle name="Normal 11 3 2 2 2 2 2" xfId="12145"/>
    <cellStyle name="Normal 11 3 2 2 2 2 3" xfId="6188"/>
    <cellStyle name="Normal 11 3 2 2 2 3" xfId="8159"/>
    <cellStyle name="Normal 11 3 2 2 2 3 2" xfId="14116"/>
    <cellStyle name="Normal 11 3 2 2 2 4" xfId="10173"/>
    <cellStyle name="Normal 11 3 2 2 2 5" xfId="4216"/>
    <cellStyle name="Normal 11 3 2 2 3" xfId="2243"/>
    <cellStyle name="Normal 11 3 2 2 3 2" xfId="12144"/>
    <cellStyle name="Normal 11 3 2 2 3 3" xfId="6187"/>
    <cellStyle name="Normal 11 3 2 2 4" xfId="8158"/>
    <cellStyle name="Normal 11 3 2 2 4 2" xfId="14115"/>
    <cellStyle name="Normal 11 3 2 2 5" xfId="10172"/>
    <cellStyle name="Normal 11 3 2 2 6" xfId="4215"/>
    <cellStyle name="Normal 11 3 2 3" xfId="171"/>
    <cellStyle name="Normal 11 3 2 3 2" xfId="2245"/>
    <cellStyle name="Normal 11 3 2 3 2 2" xfId="12146"/>
    <cellStyle name="Normal 11 3 2 3 2 3" xfId="6189"/>
    <cellStyle name="Normal 11 3 2 3 3" xfId="8160"/>
    <cellStyle name="Normal 11 3 2 3 3 2" xfId="14117"/>
    <cellStyle name="Normal 11 3 2 3 4" xfId="10174"/>
    <cellStyle name="Normal 11 3 2 3 5" xfId="4217"/>
    <cellStyle name="Normal 11 3 2 4" xfId="2242"/>
    <cellStyle name="Normal 11 3 2 4 2" xfId="12143"/>
    <cellStyle name="Normal 11 3 2 4 3" xfId="6186"/>
    <cellStyle name="Normal 11 3 2 5" xfId="8157"/>
    <cellStyle name="Normal 11 3 2 5 2" xfId="14114"/>
    <cellStyle name="Normal 11 3 2 6" xfId="10171"/>
    <cellStyle name="Normal 11 3 2 7" xfId="4214"/>
    <cellStyle name="Normal 11 3 3" xfId="172"/>
    <cellStyle name="Normal 11 3 3 2" xfId="173"/>
    <cellStyle name="Normal 11 3 3 2 2" xfId="174"/>
    <cellStyle name="Normal 11 3 3 2 2 2" xfId="2248"/>
    <cellStyle name="Normal 11 3 3 2 2 2 2" xfId="12149"/>
    <cellStyle name="Normal 11 3 3 2 2 2 3" xfId="6192"/>
    <cellStyle name="Normal 11 3 3 2 2 3" xfId="8163"/>
    <cellStyle name="Normal 11 3 3 2 2 3 2" xfId="14120"/>
    <cellStyle name="Normal 11 3 3 2 2 4" xfId="10177"/>
    <cellStyle name="Normal 11 3 3 2 2 5" xfId="4220"/>
    <cellStyle name="Normal 11 3 3 2 3" xfId="2247"/>
    <cellStyle name="Normal 11 3 3 2 3 2" xfId="12148"/>
    <cellStyle name="Normal 11 3 3 2 3 3" xfId="6191"/>
    <cellStyle name="Normal 11 3 3 2 4" xfId="8162"/>
    <cellStyle name="Normal 11 3 3 2 4 2" xfId="14119"/>
    <cellStyle name="Normal 11 3 3 2 5" xfId="10176"/>
    <cellStyle name="Normal 11 3 3 2 6" xfId="4219"/>
    <cellStyle name="Normal 11 3 3 3" xfId="175"/>
    <cellStyle name="Normal 11 3 3 3 2" xfId="2249"/>
    <cellStyle name="Normal 11 3 3 3 2 2" xfId="12150"/>
    <cellStyle name="Normal 11 3 3 3 2 3" xfId="6193"/>
    <cellStyle name="Normal 11 3 3 3 3" xfId="8164"/>
    <cellStyle name="Normal 11 3 3 3 3 2" xfId="14121"/>
    <cellStyle name="Normal 11 3 3 3 4" xfId="10178"/>
    <cellStyle name="Normal 11 3 3 3 5" xfId="4221"/>
    <cellStyle name="Normal 11 3 3 4" xfId="2246"/>
    <cellStyle name="Normal 11 3 3 4 2" xfId="12147"/>
    <cellStyle name="Normal 11 3 3 4 3" xfId="6190"/>
    <cellStyle name="Normal 11 3 3 5" xfId="8161"/>
    <cellStyle name="Normal 11 3 3 5 2" xfId="14118"/>
    <cellStyle name="Normal 11 3 3 6" xfId="10175"/>
    <cellStyle name="Normal 11 3 3 7" xfId="4218"/>
    <cellStyle name="Normal 11 3 4" xfId="176"/>
    <cellStyle name="Normal 11 3 4 2" xfId="177"/>
    <cellStyle name="Normal 11 3 4 2 2" xfId="2251"/>
    <cellStyle name="Normal 11 3 4 2 2 2" xfId="12152"/>
    <cellStyle name="Normal 11 3 4 2 2 3" xfId="6195"/>
    <cellStyle name="Normal 11 3 4 2 3" xfId="8166"/>
    <cellStyle name="Normal 11 3 4 2 3 2" xfId="14123"/>
    <cellStyle name="Normal 11 3 4 2 4" xfId="10180"/>
    <cellStyle name="Normal 11 3 4 2 5" xfId="4223"/>
    <cellStyle name="Normal 11 3 4 3" xfId="2250"/>
    <cellStyle name="Normal 11 3 4 3 2" xfId="12151"/>
    <cellStyle name="Normal 11 3 4 3 3" xfId="6194"/>
    <cellStyle name="Normal 11 3 4 4" xfId="8165"/>
    <cellStyle name="Normal 11 3 4 4 2" xfId="14122"/>
    <cellStyle name="Normal 11 3 4 5" xfId="10179"/>
    <cellStyle name="Normal 11 3 4 6" xfId="4222"/>
    <cellStyle name="Normal 11 3 5" xfId="178"/>
    <cellStyle name="Normal 11 3 5 2" xfId="2252"/>
    <cellStyle name="Normal 11 3 5 2 2" xfId="12153"/>
    <cellStyle name="Normal 11 3 5 2 3" xfId="6196"/>
    <cellStyle name="Normal 11 3 5 3" xfId="8167"/>
    <cellStyle name="Normal 11 3 5 3 2" xfId="14124"/>
    <cellStyle name="Normal 11 3 5 4" xfId="10181"/>
    <cellStyle name="Normal 11 3 5 5" xfId="4224"/>
    <cellStyle name="Normal 11 3 6" xfId="2241"/>
    <cellStyle name="Normal 11 3 6 2" xfId="12142"/>
    <cellStyle name="Normal 11 3 6 3" xfId="6185"/>
    <cellStyle name="Normal 11 3 7" xfId="8156"/>
    <cellStyle name="Normal 11 3 7 2" xfId="14113"/>
    <cellStyle name="Normal 11 3 8" xfId="10170"/>
    <cellStyle name="Normal 11 3 9" xfId="4213"/>
    <cellStyle name="Normal 11 4" xfId="179"/>
    <cellStyle name="Normal 11 4 2" xfId="180"/>
    <cellStyle name="Normal 11 4 2 2" xfId="181"/>
    <cellStyle name="Normal 11 4 2 2 2" xfId="2255"/>
    <cellStyle name="Normal 11 4 2 2 2 2" xfId="12156"/>
    <cellStyle name="Normal 11 4 2 2 2 3" xfId="6199"/>
    <cellStyle name="Normal 11 4 2 2 3" xfId="8170"/>
    <cellStyle name="Normal 11 4 2 2 3 2" xfId="14127"/>
    <cellStyle name="Normal 11 4 2 2 4" xfId="10184"/>
    <cellStyle name="Normal 11 4 2 2 5" xfId="4227"/>
    <cellStyle name="Normal 11 4 2 3" xfId="2254"/>
    <cellStyle name="Normal 11 4 2 3 2" xfId="12155"/>
    <cellStyle name="Normal 11 4 2 3 3" xfId="6198"/>
    <cellStyle name="Normal 11 4 2 4" xfId="8169"/>
    <cellStyle name="Normal 11 4 2 4 2" xfId="14126"/>
    <cellStyle name="Normal 11 4 2 5" xfId="10183"/>
    <cellStyle name="Normal 11 4 2 6" xfId="4226"/>
    <cellStyle name="Normal 11 4 3" xfId="182"/>
    <cellStyle name="Normal 11 4 3 2" xfId="2256"/>
    <cellStyle name="Normal 11 4 3 2 2" xfId="12157"/>
    <cellStyle name="Normal 11 4 3 2 3" xfId="6200"/>
    <cellStyle name="Normal 11 4 3 3" xfId="8171"/>
    <cellStyle name="Normal 11 4 3 3 2" xfId="14128"/>
    <cellStyle name="Normal 11 4 3 4" xfId="10185"/>
    <cellStyle name="Normal 11 4 3 5" xfId="4228"/>
    <cellStyle name="Normal 11 4 4" xfId="2253"/>
    <cellStyle name="Normal 11 4 4 2" xfId="12154"/>
    <cellStyle name="Normal 11 4 4 3" xfId="6197"/>
    <cellStyle name="Normal 11 4 5" xfId="8168"/>
    <cellStyle name="Normal 11 4 5 2" xfId="14125"/>
    <cellStyle name="Normal 11 4 6" xfId="10182"/>
    <cellStyle name="Normal 11 4 7" xfId="4225"/>
    <cellStyle name="Normal 11 5" xfId="183"/>
    <cellStyle name="Normal 11 5 2" xfId="184"/>
    <cellStyle name="Normal 11 5 2 2" xfId="185"/>
    <cellStyle name="Normal 11 5 2 2 2" xfId="2259"/>
    <cellStyle name="Normal 11 5 2 2 2 2" xfId="12160"/>
    <cellStyle name="Normal 11 5 2 2 2 3" xfId="6203"/>
    <cellStyle name="Normal 11 5 2 2 3" xfId="8174"/>
    <cellStyle name="Normal 11 5 2 2 3 2" xfId="14131"/>
    <cellStyle name="Normal 11 5 2 2 4" xfId="10188"/>
    <cellStyle name="Normal 11 5 2 2 5" xfId="4231"/>
    <cellStyle name="Normal 11 5 2 3" xfId="2258"/>
    <cellStyle name="Normal 11 5 2 3 2" xfId="12159"/>
    <cellStyle name="Normal 11 5 2 3 3" xfId="6202"/>
    <cellStyle name="Normal 11 5 2 4" xfId="8173"/>
    <cellStyle name="Normal 11 5 2 4 2" xfId="14130"/>
    <cellStyle name="Normal 11 5 2 5" xfId="10187"/>
    <cellStyle name="Normal 11 5 2 6" xfId="4230"/>
    <cellStyle name="Normal 11 5 3" xfId="186"/>
    <cellStyle name="Normal 11 5 3 2" xfId="2260"/>
    <cellStyle name="Normal 11 5 3 2 2" xfId="12161"/>
    <cellStyle name="Normal 11 5 3 2 3" xfId="6204"/>
    <cellStyle name="Normal 11 5 3 3" xfId="8175"/>
    <cellStyle name="Normal 11 5 3 3 2" xfId="14132"/>
    <cellStyle name="Normal 11 5 3 4" xfId="10189"/>
    <cellStyle name="Normal 11 5 3 5" xfId="4232"/>
    <cellStyle name="Normal 11 5 4" xfId="2257"/>
    <cellStyle name="Normal 11 5 4 2" xfId="12158"/>
    <cellStyle name="Normal 11 5 4 3" xfId="6201"/>
    <cellStyle name="Normal 11 5 5" xfId="8172"/>
    <cellStyle name="Normal 11 5 5 2" xfId="14129"/>
    <cellStyle name="Normal 11 5 6" xfId="10186"/>
    <cellStyle name="Normal 11 5 7" xfId="4229"/>
    <cellStyle name="Normal 11 6" xfId="187"/>
    <cellStyle name="Normal 11 6 2" xfId="188"/>
    <cellStyle name="Normal 11 6 2 2" xfId="2262"/>
    <cellStyle name="Normal 11 6 2 2 2" xfId="12163"/>
    <cellStyle name="Normal 11 6 2 2 3" xfId="6206"/>
    <cellStyle name="Normal 11 6 2 3" xfId="8177"/>
    <cellStyle name="Normal 11 6 2 3 2" xfId="14134"/>
    <cellStyle name="Normal 11 6 2 4" xfId="10191"/>
    <cellStyle name="Normal 11 6 2 5" xfId="4234"/>
    <cellStyle name="Normal 11 6 3" xfId="2261"/>
    <cellStyle name="Normal 11 6 3 2" xfId="12162"/>
    <cellStyle name="Normal 11 6 3 3" xfId="6205"/>
    <cellStyle name="Normal 11 6 4" xfId="8176"/>
    <cellStyle name="Normal 11 6 4 2" xfId="14133"/>
    <cellStyle name="Normal 11 6 5" xfId="10190"/>
    <cellStyle name="Normal 11 6 6" xfId="4233"/>
    <cellStyle name="Normal 11 7" xfId="189"/>
    <cellStyle name="Normal 11 7 2" xfId="2263"/>
    <cellStyle name="Normal 11 7 2 2" xfId="12164"/>
    <cellStyle name="Normal 11 7 2 3" xfId="6207"/>
    <cellStyle name="Normal 11 7 3" xfId="8178"/>
    <cellStyle name="Normal 11 7 3 2" xfId="14135"/>
    <cellStyle name="Normal 11 7 4" xfId="10192"/>
    <cellStyle name="Normal 11 7 5" xfId="4235"/>
    <cellStyle name="Normal 11 8" xfId="190"/>
    <cellStyle name="Normal 11 9" xfId="191"/>
    <cellStyle name="Normal 11 9 2" xfId="2264"/>
    <cellStyle name="Normal 11 9 2 2" xfId="12165"/>
    <cellStyle name="Normal 11 9 2 3" xfId="6208"/>
    <cellStyle name="Normal 11 9 3" xfId="8179"/>
    <cellStyle name="Normal 11 9 3 2" xfId="14136"/>
    <cellStyle name="Normal 11 9 4" xfId="10193"/>
    <cellStyle name="Normal 11 9 5" xfId="4236"/>
    <cellStyle name="Normal 12" xfId="192"/>
    <cellStyle name="Normal 12 10" xfId="10194"/>
    <cellStyle name="Normal 12 11" xfId="4237"/>
    <cellStyle name="Normal 12 2" xfId="193"/>
    <cellStyle name="Normal 12 2 10" xfId="4238"/>
    <cellStyle name="Normal 12 2 2" xfId="194"/>
    <cellStyle name="Normal 12 2 2 2" xfId="195"/>
    <cellStyle name="Normal 12 2 2 2 2" xfId="196"/>
    <cellStyle name="Normal 12 2 2 2 2 2" xfId="197"/>
    <cellStyle name="Normal 12 2 2 2 2 2 2" xfId="2270"/>
    <cellStyle name="Normal 12 2 2 2 2 2 2 2" xfId="12171"/>
    <cellStyle name="Normal 12 2 2 2 2 2 2 3" xfId="6214"/>
    <cellStyle name="Normal 12 2 2 2 2 2 3" xfId="8185"/>
    <cellStyle name="Normal 12 2 2 2 2 2 3 2" xfId="14142"/>
    <cellStyle name="Normal 12 2 2 2 2 2 4" xfId="10199"/>
    <cellStyle name="Normal 12 2 2 2 2 2 5" xfId="4242"/>
    <cellStyle name="Normal 12 2 2 2 2 3" xfId="2269"/>
    <cellStyle name="Normal 12 2 2 2 2 3 2" xfId="12170"/>
    <cellStyle name="Normal 12 2 2 2 2 3 3" xfId="6213"/>
    <cellStyle name="Normal 12 2 2 2 2 4" xfId="8184"/>
    <cellStyle name="Normal 12 2 2 2 2 4 2" xfId="14141"/>
    <cellStyle name="Normal 12 2 2 2 2 5" xfId="10198"/>
    <cellStyle name="Normal 12 2 2 2 2 6" xfId="4241"/>
    <cellStyle name="Normal 12 2 2 2 3" xfId="198"/>
    <cellStyle name="Normal 12 2 2 2 3 2" xfId="2271"/>
    <cellStyle name="Normal 12 2 2 2 3 2 2" xfId="12172"/>
    <cellStyle name="Normal 12 2 2 2 3 2 3" xfId="6215"/>
    <cellStyle name="Normal 12 2 2 2 3 3" xfId="8186"/>
    <cellStyle name="Normal 12 2 2 2 3 3 2" xfId="14143"/>
    <cellStyle name="Normal 12 2 2 2 3 4" xfId="10200"/>
    <cellStyle name="Normal 12 2 2 2 3 5" xfId="4243"/>
    <cellStyle name="Normal 12 2 2 2 4" xfId="2268"/>
    <cellStyle name="Normal 12 2 2 2 4 2" xfId="12169"/>
    <cellStyle name="Normal 12 2 2 2 4 3" xfId="6212"/>
    <cellStyle name="Normal 12 2 2 2 5" xfId="8183"/>
    <cellStyle name="Normal 12 2 2 2 5 2" xfId="14140"/>
    <cellStyle name="Normal 12 2 2 2 6" xfId="10197"/>
    <cellStyle name="Normal 12 2 2 2 7" xfId="4240"/>
    <cellStyle name="Normal 12 2 2 3" xfId="199"/>
    <cellStyle name="Normal 12 2 2 3 2" xfId="200"/>
    <cellStyle name="Normal 12 2 2 3 2 2" xfId="201"/>
    <cellStyle name="Normal 12 2 2 3 2 2 2" xfId="2274"/>
    <cellStyle name="Normal 12 2 2 3 2 2 2 2" xfId="12175"/>
    <cellStyle name="Normal 12 2 2 3 2 2 2 3" xfId="6218"/>
    <cellStyle name="Normal 12 2 2 3 2 2 3" xfId="8189"/>
    <cellStyle name="Normal 12 2 2 3 2 2 3 2" xfId="14146"/>
    <cellStyle name="Normal 12 2 2 3 2 2 4" xfId="10203"/>
    <cellStyle name="Normal 12 2 2 3 2 2 5" xfId="4246"/>
    <cellStyle name="Normal 12 2 2 3 2 3" xfId="2273"/>
    <cellStyle name="Normal 12 2 2 3 2 3 2" xfId="12174"/>
    <cellStyle name="Normal 12 2 2 3 2 3 3" xfId="6217"/>
    <cellStyle name="Normal 12 2 2 3 2 4" xfId="8188"/>
    <cellStyle name="Normal 12 2 2 3 2 4 2" xfId="14145"/>
    <cellStyle name="Normal 12 2 2 3 2 5" xfId="10202"/>
    <cellStyle name="Normal 12 2 2 3 2 6" xfId="4245"/>
    <cellStyle name="Normal 12 2 2 3 3" xfId="202"/>
    <cellStyle name="Normal 12 2 2 3 3 2" xfId="2275"/>
    <cellStyle name="Normal 12 2 2 3 3 2 2" xfId="12176"/>
    <cellStyle name="Normal 12 2 2 3 3 2 3" xfId="6219"/>
    <cellStyle name="Normal 12 2 2 3 3 3" xfId="8190"/>
    <cellStyle name="Normal 12 2 2 3 3 3 2" xfId="14147"/>
    <cellStyle name="Normal 12 2 2 3 3 4" xfId="10204"/>
    <cellStyle name="Normal 12 2 2 3 3 5" xfId="4247"/>
    <cellStyle name="Normal 12 2 2 3 4" xfId="2272"/>
    <cellStyle name="Normal 12 2 2 3 4 2" xfId="12173"/>
    <cellStyle name="Normal 12 2 2 3 4 3" xfId="6216"/>
    <cellStyle name="Normal 12 2 2 3 5" xfId="8187"/>
    <cellStyle name="Normal 12 2 2 3 5 2" xfId="14144"/>
    <cellStyle name="Normal 12 2 2 3 6" xfId="10201"/>
    <cellStyle name="Normal 12 2 2 3 7" xfId="4244"/>
    <cellStyle name="Normal 12 2 2 4" xfId="203"/>
    <cellStyle name="Normal 12 2 2 4 2" xfId="204"/>
    <cellStyle name="Normal 12 2 2 4 2 2" xfId="2277"/>
    <cellStyle name="Normal 12 2 2 4 2 2 2" xfId="12178"/>
    <cellStyle name="Normal 12 2 2 4 2 2 3" xfId="6221"/>
    <cellStyle name="Normal 12 2 2 4 2 3" xfId="8192"/>
    <cellStyle name="Normal 12 2 2 4 2 3 2" xfId="14149"/>
    <cellStyle name="Normal 12 2 2 4 2 4" xfId="10206"/>
    <cellStyle name="Normal 12 2 2 4 2 5" xfId="4249"/>
    <cellStyle name="Normal 12 2 2 4 3" xfId="2276"/>
    <cellStyle name="Normal 12 2 2 4 3 2" xfId="12177"/>
    <cellStyle name="Normal 12 2 2 4 3 3" xfId="6220"/>
    <cellStyle name="Normal 12 2 2 4 4" xfId="8191"/>
    <cellStyle name="Normal 12 2 2 4 4 2" xfId="14148"/>
    <cellStyle name="Normal 12 2 2 4 5" xfId="10205"/>
    <cellStyle name="Normal 12 2 2 4 6" xfId="4248"/>
    <cellStyle name="Normal 12 2 2 5" xfId="205"/>
    <cellStyle name="Normal 12 2 2 5 2" xfId="2278"/>
    <cellStyle name="Normal 12 2 2 5 2 2" xfId="12179"/>
    <cellStyle name="Normal 12 2 2 5 2 3" xfId="6222"/>
    <cellStyle name="Normal 12 2 2 5 3" xfId="8193"/>
    <cellStyle name="Normal 12 2 2 5 3 2" xfId="14150"/>
    <cellStyle name="Normal 12 2 2 5 4" xfId="10207"/>
    <cellStyle name="Normal 12 2 2 5 5" xfId="4250"/>
    <cellStyle name="Normal 12 2 2 6" xfId="2267"/>
    <cellStyle name="Normal 12 2 2 6 2" xfId="12168"/>
    <cellStyle name="Normal 12 2 2 6 3" xfId="6211"/>
    <cellStyle name="Normal 12 2 2 7" xfId="8182"/>
    <cellStyle name="Normal 12 2 2 7 2" xfId="14139"/>
    <cellStyle name="Normal 12 2 2 8" xfId="10196"/>
    <cellStyle name="Normal 12 2 2 9" xfId="4239"/>
    <cellStyle name="Normal 12 2 3" xfId="206"/>
    <cellStyle name="Normal 12 2 3 2" xfId="207"/>
    <cellStyle name="Normal 12 2 3 2 2" xfId="208"/>
    <cellStyle name="Normal 12 2 3 2 2 2" xfId="2281"/>
    <cellStyle name="Normal 12 2 3 2 2 2 2" xfId="12182"/>
    <cellStyle name="Normal 12 2 3 2 2 2 3" xfId="6225"/>
    <cellStyle name="Normal 12 2 3 2 2 3" xfId="8196"/>
    <cellStyle name="Normal 12 2 3 2 2 3 2" xfId="14153"/>
    <cellStyle name="Normal 12 2 3 2 2 4" xfId="10210"/>
    <cellStyle name="Normal 12 2 3 2 2 5" xfId="4253"/>
    <cellStyle name="Normal 12 2 3 2 3" xfId="2280"/>
    <cellStyle name="Normal 12 2 3 2 3 2" xfId="12181"/>
    <cellStyle name="Normal 12 2 3 2 3 3" xfId="6224"/>
    <cellStyle name="Normal 12 2 3 2 4" xfId="8195"/>
    <cellStyle name="Normal 12 2 3 2 4 2" xfId="14152"/>
    <cellStyle name="Normal 12 2 3 2 5" xfId="10209"/>
    <cellStyle name="Normal 12 2 3 2 6" xfId="4252"/>
    <cellStyle name="Normal 12 2 3 3" xfId="209"/>
    <cellStyle name="Normal 12 2 3 3 2" xfId="2282"/>
    <cellStyle name="Normal 12 2 3 3 2 2" xfId="12183"/>
    <cellStyle name="Normal 12 2 3 3 2 3" xfId="6226"/>
    <cellStyle name="Normal 12 2 3 3 3" xfId="8197"/>
    <cellStyle name="Normal 12 2 3 3 3 2" xfId="14154"/>
    <cellStyle name="Normal 12 2 3 3 4" xfId="10211"/>
    <cellStyle name="Normal 12 2 3 3 5" xfId="4254"/>
    <cellStyle name="Normal 12 2 3 4" xfId="2279"/>
    <cellStyle name="Normal 12 2 3 4 2" xfId="12180"/>
    <cellStyle name="Normal 12 2 3 4 3" xfId="6223"/>
    <cellStyle name="Normal 12 2 3 5" xfId="8194"/>
    <cellStyle name="Normal 12 2 3 5 2" xfId="14151"/>
    <cellStyle name="Normal 12 2 3 6" xfId="10208"/>
    <cellStyle name="Normal 12 2 3 7" xfId="4251"/>
    <cellStyle name="Normal 12 2 4" xfId="210"/>
    <cellStyle name="Normal 12 2 4 2" xfId="211"/>
    <cellStyle name="Normal 12 2 4 2 2" xfId="212"/>
    <cellStyle name="Normal 12 2 4 2 2 2" xfId="2285"/>
    <cellStyle name="Normal 12 2 4 2 2 2 2" xfId="12186"/>
    <cellStyle name="Normal 12 2 4 2 2 2 3" xfId="6229"/>
    <cellStyle name="Normal 12 2 4 2 2 3" xfId="8200"/>
    <cellStyle name="Normal 12 2 4 2 2 3 2" xfId="14157"/>
    <cellStyle name="Normal 12 2 4 2 2 4" xfId="10214"/>
    <cellStyle name="Normal 12 2 4 2 2 5" xfId="4257"/>
    <cellStyle name="Normal 12 2 4 2 3" xfId="2284"/>
    <cellStyle name="Normal 12 2 4 2 3 2" xfId="12185"/>
    <cellStyle name="Normal 12 2 4 2 3 3" xfId="6228"/>
    <cellStyle name="Normal 12 2 4 2 4" xfId="8199"/>
    <cellStyle name="Normal 12 2 4 2 4 2" xfId="14156"/>
    <cellStyle name="Normal 12 2 4 2 5" xfId="10213"/>
    <cellStyle name="Normal 12 2 4 2 6" xfId="4256"/>
    <cellStyle name="Normal 12 2 4 3" xfId="213"/>
    <cellStyle name="Normal 12 2 4 3 2" xfId="2286"/>
    <cellStyle name="Normal 12 2 4 3 2 2" xfId="12187"/>
    <cellStyle name="Normal 12 2 4 3 2 3" xfId="6230"/>
    <cellStyle name="Normal 12 2 4 3 3" xfId="8201"/>
    <cellStyle name="Normal 12 2 4 3 3 2" xfId="14158"/>
    <cellStyle name="Normal 12 2 4 3 4" xfId="10215"/>
    <cellStyle name="Normal 12 2 4 3 5" xfId="4258"/>
    <cellStyle name="Normal 12 2 4 4" xfId="2283"/>
    <cellStyle name="Normal 12 2 4 4 2" xfId="12184"/>
    <cellStyle name="Normal 12 2 4 4 3" xfId="6227"/>
    <cellStyle name="Normal 12 2 4 5" xfId="8198"/>
    <cellStyle name="Normal 12 2 4 5 2" xfId="14155"/>
    <cellStyle name="Normal 12 2 4 6" xfId="10212"/>
    <cellStyle name="Normal 12 2 4 7" xfId="4255"/>
    <cellStyle name="Normal 12 2 5" xfId="214"/>
    <cellStyle name="Normal 12 2 5 2" xfId="215"/>
    <cellStyle name="Normal 12 2 5 2 2" xfId="2288"/>
    <cellStyle name="Normal 12 2 5 2 2 2" xfId="12189"/>
    <cellStyle name="Normal 12 2 5 2 2 3" xfId="6232"/>
    <cellStyle name="Normal 12 2 5 2 3" xfId="8203"/>
    <cellStyle name="Normal 12 2 5 2 3 2" xfId="14160"/>
    <cellStyle name="Normal 12 2 5 2 4" xfId="10217"/>
    <cellStyle name="Normal 12 2 5 2 5" xfId="4260"/>
    <cellStyle name="Normal 12 2 5 3" xfId="2287"/>
    <cellStyle name="Normal 12 2 5 3 2" xfId="12188"/>
    <cellStyle name="Normal 12 2 5 3 3" xfId="6231"/>
    <cellStyle name="Normal 12 2 5 4" xfId="8202"/>
    <cellStyle name="Normal 12 2 5 4 2" xfId="14159"/>
    <cellStyle name="Normal 12 2 5 5" xfId="10216"/>
    <cellStyle name="Normal 12 2 5 6" xfId="4259"/>
    <cellStyle name="Normal 12 2 6" xfId="216"/>
    <cellStyle name="Normal 12 2 6 2" xfId="2289"/>
    <cellStyle name="Normal 12 2 6 2 2" xfId="12190"/>
    <cellStyle name="Normal 12 2 6 2 3" xfId="6233"/>
    <cellStyle name="Normal 12 2 6 3" xfId="8204"/>
    <cellStyle name="Normal 12 2 6 3 2" xfId="14161"/>
    <cellStyle name="Normal 12 2 6 4" xfId="10218"/>
    <cellStyle name="Normal 12 2 6 5" xfId="4261"/>
    <cellStyle name="Normal 12 2 7" xfId="2266"/>
    <cellStyle name="Normal 12 2 7 2" xfId="12167"/>
    <cellStyle name="Normal 12 2 7 3" xfId="6210"/>
    <cellStyle name="Normal 12 2 8" xfId="8181"/>
    <cellStyle name="Normal 12 2 8 2" xfId="14138"/>
    <cellStyle name="Normal 12 2 9" xfId="10195"/>
    <cellStyle name="Normal 12 3" xfId="217"/>
    <cellStyle name="Normal 12 3 2" xfId="218"/>
    <cellStyle name="Normal 12 3 2 2" xfId="219"/>
    <cellStyle name="Normal 12 3 2 2 2" xfId="220"/>
    <cellStyle name="Normal 12 3 2 2 2 2" xfId="2293"/>
    <cellStyle name="Normal 12 3 2 2 2 2 2" xfId="12194"/>
    <cellStyle name="Normal 12 3 2 2 2 2 3" xfId="6237"/>
    <cellStyle name="Normal 12 3 2 2 2 3" xfId="8208"/>
    <cellStyle name="Normal 12 3 2 2 2 3 2" xfId="14165"/>
    <cellStyle name="Normal 12 3 2 2 2 4" xfId="10222"/>
    <cellStyle name="Normal 12 3 2 2 2 5" xfId="4265"/>
    <cellStyle name="Normal 12 3 2 2 3" xfId="2292"/>
    <cellStyle name="Normal 12 3 2 2 3 2" xfId="12193"/>
    <cellStyle name="Normal 12 3 2 2 3 3" xfId="6236"/>
    <cellStyle name="Normal 12 3 2 2 4" xfId="8207"/>
    <cellStyle name="Normal 12 3 2 2 4 2" xfId="14164"/>
    <cellStyle name="Normal 12 3 2 2 5" xfId="10221"/>
    <cellStyle name="Normal 12 3 2 2 6" xfId="4264"/>
    <cellStyle name="Normal 12 3 2 3" xfId="221"/>
    <cellStyle name="Normal 12 3 2 3 2" xfId="2294"/>
    <cellStyle name="Normal 12 3 2 3 2 2" xfId="12195"/>
    <cellStyle name="Normal 12 3 2 3 2 3" xfId="6238"/>
    <cellStyle name="Normal 12 3 2 3 3" xfId="8209"/>
    <cellStyle name="Normal 12 3 2 3 3 2" xfId="14166"/>
    <cellStyle name="Normal 12 3 2 3 4" xfId="10223"/>
    <cellStyle name="Normal 12 3 2 3 5" xfId="4266"/>
    <cellStyle name="Normal 12 3 2 4" xfId="2291"/>
    <cellStyle name="Normal 12 3 2 4 2" xfId="12192"/>
    <cellStyle name="Normal 12 3 2 4 3" xfId="6235"/>
    <cellStyle name="Normal 12 3 2 5" xfId="8206"/>
    <cellStyle name="Normal 12 3 2 5 2" xfId="14163"/>
    <cellStyle name="Normal 12 3 2 6" xfId="10220"/>
    <cellStyle name="Normal 12 3 2 7" xfId="4263"/>
    <cellStyle name="Normal 12 3 3" xfId="222"/>
    <cellStyle name="Normal 12 3 3 2" xfId="223"/>
    <cellStyle name="Normal 12 3 3 2 2" xfId="224"/>
    <cellStyle name="Normal 12 3 3 2 2 2" xfId="2297"/>
    <cellStyle name="Normal 12 3 3 2 2 2 2" xfId="12198"/>
    <cellStyle name="Normal 12 3 3 2 2 2 3" xfId="6241"/>
    <cellStyle name="Normal 12 3 3 2 2 3" xfId="8212"/>
    <cellStyle name="Normal 12 3 3 2 2 3 2" xfId="14169"/>
    <cellStyle name="Normal 12 3 3 2 2 4" xfId="10226"/>
    <cellStyle name="Normal 12 3 3 2 2 5" xfId="4269"/>
    <cellStyle name="Normal 12 3 3 2 3" xfId="2296"/>
    <cellStyle name="Normal 12 3 3 2 3 2" xfId="12197"/>
    <cellStyle name="Normal 12 3 3 2 3 3" xfId="6240"/>
    <cellStyle name="Normal 12 3 3 2 4" xfId="8211"/>
    <cellStyle name="Normal 12 3 3 2 4 2" xfId="14168"/>
    <cellStyle name="Normal 12 3 3 2 5" xfId="10225"/>
    <cellStyle name="Normal 12 3 3 2 6" xfId="4268"/>
    <cellStyle name="Normal 12 3 3 3" xfId="225"/>
    <cellStyle name="Normal 12 3 3 3 2" xfId="2298"/>
    <cellStyle name="Normal 12 3 3 3 2 2" xfId="12199"/>
    <cellStyle name="Normal 12 3 3 3 2 3" xfId="6242"/>
    <cellStyle name="Normal 12 3 3 3 3" xfId="8213"/>
    <cellStyle name="Normal 12 3 3 3 3 2" xfId="14170"/>
    <cellStyle name="Normal 12 3 3 3 4" xfId="10227"/>
    <cellStyle name="Normal 12 3 3 3 5" xfId="4270"/>
    <cellStyle name="Normal 12 3 3 4" xfId="2295"/>
    <cellStyle name="Normal 12 3 3 4 2" xfId="12196"/>
    <cellStyle name="Normal 12 3 3 4 3" xfId="6239"/>
    <cellStyle name="Normal 12 3 3 5" xfId="8210"/>
    <cellStyle name="Normal 12 3 3 5 2" xfId="14167"/>
    <cellStyle name="Normal 12 3 3 6" xfId="10224"/>
    <cellStyle name="Normal 12 3 3 7" xfId="4267"/>
    <cellStyle name="Normal 12 3 4" xfId="226"/>
    <cellStyle name="Normal 12 3 4 2" xfId="227"/>
    <cellStyle name="Normal 12 3 4 2 2" xfId="2300"/>
    <cellStyle name="Normal 12 3 4 2 2 2" xfId="12201"/>
    <cellStyle name="Normal 12 3 4 2 2 3" xfId="6244"/>
    <cellStyle name="Normal 12 3 4 2 3" xfId="8215"/>
    <cellStyle name="Normal 12 3 4 2 3 2" xfId="14172"/>
    <cellStyle name="Normal 12 3 4 2 4" xfId="10229"/>
    <cellStyle name="Normal 12 3 4 2 5" xfId="4272"/>
    <cellStyle name="Normal 12 3 4 3" xfId="2299"/>
    <cellStyle name="Normal 12 3 4 3 2" xfId="12200"/>
    <cellStyle name="Normal 12 3 4 3 3" xfId="6243"/>
    <cellStyle name="Normal 12 3 4 4" xfId="8214"/>
    <cellStyle name="Normal 12 3 4 4 2" xfId="14171"/>
    <cellStyle name="Normal 12 3 4 5" xfId="10228"/>
    <cellStyle name="Normal 12 3 4 6" xfId="4271"/>
    <cellStyle name="Normal 12 3 5" xfId="228"/>
    <cellStyle name="Normal 12 3 5 2" xfId="2301"/>
    <cellStyle name="Normal 12 3 5 2 2" xfId="12202"/>
    <cellStyle name="Normal 12 3 5 2 3" xfId="6245"/>
    <cellStyle name="Normal 12 3 5 3" xfId="8216"/>
    <cellStyle name="Normal 12 3 5 3 2" xfId="14173"/>
    <cellStyle name="Normal 12 3 5 4" xfId="10230"/>
    <cellStyle name="Normal 12 3 5 5" xfId="4273"/>
    <cellStyle name="Normal 12 3 6" xfId="2290"/>
    <cellStyle name="Normal 12 3 6 2" xfId="12191"/>
    <cellStyle name="Normal 12 3 6 3" xfId="6234"/>
    <cellStyle name="Normal 12 3 7" xfId="8205"/>
    <cellStyle name="Normal 12 3 7 2" xfId="14162"/>
    <cellStyle name="Normal 12 3 8" xfId="10219"/>
    <cellStyle name="Normal 12 3 9" xfId="4262"/>
    <cellStyle name="Normal 12 4" xfId="229"/>
    <cellStyle name="Normal 12 4 2" xfId="230"/>
    <cellStyle name="Normal 12 4 2 2" xfId="231"/>
    <cellStyle name="Normal 12 4 2 2 2" xfId="2304"/>
    <cellStyle name="Normal 12 4 2 2 2 2" xfId="12205"/>
    <cellStyle name="Normal 12 4 2 2 2 3" xfId="6248"/>
    <cellStyle name="Normal 12 4 2 2 3" xfId="8219"/>
    <cellStyle name="Normal 12 4 2 2 3 2" xfId="14176"/>
    <cellStyle name="Normal 12 4 2 2 4" xfId="10233"/>
    <cellStyle name="Normal 12 4 2 2 5" xfId="4276"/>
    <cellStyle name="Normal 12 4 2 3" xfId="2303"/>
    <cellStyle name="Normal 12 4 2 3 2" xfId="12204"/>
    <cellStyle name="Normal 12 4 2 3 3" xfId="6247"/>
    <cellStyle name="Normal 12 4 2 4" xfId="8218"/>
    <cellStyle name="Normal 12 4 2 4 2" xfId="14175"/>
    <cellStyle name="Normal 12 4 2 5" xfId="10232"/>
    <cellStyle name="Normal 12 4 2 6" xfId="4275"/>
    <cellStyle name="Normal 12 4 3" xfId="232"/>
    <cellStyle name="Normal 12 4 3 2" xfId="2305"/>
    <cellStyle name="Normal 12 4 3 2 2" xfId="12206"/>
    <cellStyle name="Normal 12 4 3 2 3" xfId="6249"/>
    <cellStyle name="Normal 12 4 3 3" xfId="8220"/>
    <cellStyle name="Normal 12 4 3 3 2" xfId="14177"/>
    <cellStyle name="Normal 12 4 3 4" xfId="10234"/>
    <cellStyle name="Normal 12 4 3 5" xfId="4277"/>
    <cellStyle name="Normal 12 4 4" xfId="2302"/>
    <cellStyle name="Normal 12 4 4 2" xfId="12203"/>
    <cellStyle name="Normal 12 4 4 3" xfId="6246"/>
    <cellStyle name="Normal 12 4 5" xfId="8217"/>
    <cellStyle name="Normal 12 4 5 2" xfId="14174"/>
    <cellStyle name="Normal 12 4 6" xfId="10231"/>
    <cellStyle name="Normal 12 4 7" xfId="4274"/>
    <cellStyle name="Normal 12 5" xfId="233"/>
    <cellStyle name="Normal 12 5 2" xfId="234"/>
    <cellStyle name="Normal 12 5 2 2" xfId="235"/>
    <cellStyle name="Normal 12 5 2 2 2" xfId="2308"/>
    <cellStyle name="Normal 12 5 2 2 2 2" xfId="12209"/>
    <cellStyle name="Normal 12 5 2 2 2 3" xfId="6252"/>
    <cellStyle name="Normal 12 5 2 2 3" xfId="8223"/>
    <cellStyle name="Normal 12 5 2 2 3 2" xfId="14180"/>
    <cellStyle name="Normal 12 5 2 2 4" xfId="10237"/>
    <cellStyle name="Normal 12 5 2 2 5" xfId="4280"/>
    <cellStyle name="Normal 12 5 2 3" xfId="2307"/>
    <cellStyle name="Normal 12 5 2 3 2" xfId="12208"/>
    <cellStyle name="Normal 12 5 2 3 3" xfId="6251"/>
    <cellStyle name="Normal 12 5 2 4" xfId="8222"/>
    <cellStyle name="Normal 12 5 2 4 2" xfId="14179"/>
    <cellStyle name="Normal 12 5 2 5" xfId="10236"/>
    <cellStyle name="Normal 12 5 2 6" xfId="4279"/>
    <cellStyle name="Normal 12 5 3" xfId="236"/>
    <cellStyle name="Normal 12 5 3 2" xfId="2309"/>
    <cellStyle name="Normal 12 5 3 2 2" xfId="12210"/>
    <cellStyle name="Normal 12 5 3 2 3" xfId="6253"/>
    <cellStyle name="Normal 12 5 3 3" xfId="8224"/>
    <cellStyle name="Normal 12 5 3 3 2" xfId="14181"/>
    <cellStyle name="Normal 12 5 3 4" xfId="10238"/>
    <cellStyle name="Normal 12 5 3 5" xfId="4281"/>
    <cellStyle name="Normal 12 5 4" xfId="2306"/>
    <cellStyle name="Normal 12 5 4 2" xfId="12207"/>
    <cellStyle name="Normal 12 5 4 3" xfId="6250"/>
    <cellStyle name="Normal 12 5 5" xfId="8221"/>
    <cellStyle name="Normal 12 5 5 2" xfId="14178"/>
    <cellStyle name="Normal 12 5 6" xfId="10235"/>
    <cellStyle name="Normal 12 5 7" xfId="4278"/>
    <cellStyle name="Normal 12 6" xfId="237"/>
    <cellStyle name="Normal 12 6 2" xfId="238"/>
    <cellStyle name="Normal 12 6 2 2" xfId="2311"/>
    <cellStyle name="Normal 12 6 2 2 2" xfId="12212"/>
    <cellStyle name="Normal 12 6 2 2 3" xfId="6255"/>
    <cellStyle name="Normal 12 6 2 3" xfId="8226"/>
    <cellStyle name="Normal 12 6 2 3 2" xfId="14183"/>
    <cellStyle name="Normal 12 6 2 4" xfId="10240"/>
    <cellStyle name="Normal 12 6 2 5" xfId="4283"/>
    <cellStyle name="Normal 12 6 3" xfId="2310"/>
    <cellStyle name="Normal 12 6 3 2" xfId="12211"/>
    <cellStyle name="Normal 12 6 3 3" xfId="6254"/>
    <cellStyle name="Normal 12 6 4" xfId="8225"/>
    <cellStyle name="Normal 12 6 4 2" xfId="14182"/>
    <cellStyle name="Normal 12 6 5" xfId="10239"/>
    <cellStyle name="Normal 12 6 6" xfId="4282"/>
    <cellStyle name="Normal 12 7" xfId="239"/>
    <cellStyle name="Normal 12 7 2" xfId="2312"/>
    <cellStyle name="Normal 12 7 2 2" xfId="12213"/>
    <cellStyle name="Normal 12 7 2 3" xfId="6256"/>
    <cellStyle name="Normal 12 7 3" xfId="8227"/>
    <cellStyle name="Normal 12 7 3 2" xfId="14184"/>
    <cellStyle name="Normal 12 7 4" xfId="10241"/>
    <cellStyle name="Normal 12 7 5" xfId="4284"/>
    <cellStyle name="Normal 12 8" xfId="2265"/>
    <cellStyle name="Normal 12 8 2" xfId="12166"/>
    <cellStyle name="Normal 12 8 3" xfId="6209"/>
    <cellStyle name="Normal 12 9" xfId="8180"/>
    <cellStyle name="Normal 12 9 2" xfId="14137"/>
    <cellStyle name="Normal 13" xfId="240"/>
    <cellStyle name="Normal 13 2" xfId="241"/>
    <cellStyle name="Normal 14" xfId="242"/>
    <cellStyle name="Normal 14 10" xfId="4285"/>
    <cellStyle name="Normal 14 2" xfId="243"/>
    <cellStyle name="Normal 14 2 2" xfId="244"/>
    <cellStyle name="Normal 14 2 2 2" xfId="245"/>
    <cellStyle name="Normal 14 2 2 2 2" xfId="246"/>
    <cellStyle name="Normal 14 2 2 2 2 2" xfId="2317"/>
    <cellStyle name="Normal 14 2 2 2 2 2 2" xfId="12218"/>
    <cellStyle name="Normal 14 2 2 2 2 2 3" xfId="6261"/>
    <cellStyle name="Normal 14 2 2 2 2 3" xfId="8232"/>
    <cellStyle name="Normal 14 2 2 2 2 3 2" xfId="14189"/>
    <cellStyle name="Normal 14 2 2 2 2 4" xfId="10246"/>
    <cellStyle name="Normal 14 2 2 2 2 5" xfId="4289"/>
    <cellStyle name="Normal 14 2 2 2 3" xfId="2316"/>
    <cellStyle name="Normal 14 2 2 2 3 2" xfId="12217"/>
    <cellStyle name="Normal 14 2 2 2 3 3" xfId="6260"/>
    <cellStyle name="Normal 14 2 2 2 4" xfId="8231"/>
    <cellStyle name="Normal 14 2 2 2 4 2" xfId="14188"/>
    <cellStyle name="Normal 14 2 2 2 5" xfId="10245"/>
    <cellStyle name="Normal 14 2 2 2 6" xfId="4288"/>
    <cellStyle name="Normal 14 2 2 3" xfId="247"/>
    <cellStyle name="Normal 14 2 2 3 2" xfId="2318"/>
    <cellStyle name="Normal 14 2 2 3 2 2" xfId="12219"/>
    <cellStyle name="Normal 14 2 2 3 2 3" xfId="6262"/>
    <cellStyle name="Normal 14 2 2 3 3" xfId="8233"/>
    <cellStyle name="Normal 14 2 2 3 3 2" xfId="14190"/>
    <cellStyle name="Normal 14 2 2 3 4" xfId="10247"/>
    <cellStyle name="Normal 14 2 2 3 5" xfId="4290"/>
    <cellStyle name="Normal 14 2 2 4" xfId="2315"/>
    <cellStyle name="Normal 14 2 2 4 2" xfId="12216"/>
    <cellStyle name="Normal 14 2 2 4 3" xfId="6259"/>
    <cellStyle name="Normal 14 2 2 5" xfId="8230"/>
    <cellStyle name="Normal 14 2 2 5 2" xfId="14187"/>
    <cellStyle name="Normal 14 2 2 6" xfId="10244"/>
    <cellStyle name="Normal 14 2 2 7" xfId="4287"/>
    <cellStyle name="Normal 14 2 3" xfId="248"/>
    <cellStyle name="Normal 14 2 3 2" xfId="249"/>
    <cellStyle name="Normal 14 2 3 2 2" xfId="250"/>
    <cellStyle name="Normal 14 2 3 2 2 2" xfId="2321"/>
    <cellStyle name="Normal 14 2 3 2 2 2 2" xfId="12222"/>
    <cellStyle name="Normal 14 2 3 2 2 2 3" xfId="6265"/>
    <cellStyle name="Normal 14 2 3 2 2 3" xfId="8236"/>
    <cellStyle name="Normal 14 2 3 2 2 3 2" xfId="14193"/>
    <cellStyle name="Normal 14 2 3 2 2 4" xfId="10250"/>
    <cellStyle name="Normal 14 2 3 2 2 5" xfId="4293"/>
    <cellStyle name="Normal 14 2 3 2 3" xfId="2320"/>
    <cellStyle name="Normal 14 2 3 2 3 2" xfId="12221"/>
    <cellStyle name="Normal 14 2 3 2 3 3" xfId="6264"/>
    <cellStyle name="Normal 14 2 3 2 4" xfId="8235"/>
    <cellStyle name="Normal 14 2 3 2 4 2" xfId="14192"/>
    <cellStyle name="Normal 14 2 3 2 5" xfId="10249"/>
    <cellStyle name="Normal 14 2 3 2 6" xfId="4292"/>
    <cellStyle name="Normal 14 2 3 3" xfId="251"/>
    <cellStyle name="Normal 14 2 3 3 2" xfId="2322"/>
    <cellStyle name="Normal 14 2 3 3 2 2" xfId="12223"/>
    <cellStyle name="Normal 14 2 3 3 2 3" xfId="6266"/>
    <cellStyle name="Normal 14 2 3 3 3" xfId="8237"/>
    <cellStyle name="Normal 14 2 3 3 3 2" xfId="14194"/>
    <cellStyle name="Normal 14 2 3 3 4" xfId="10251"/>
    <cellStyle name="Normal 14 2 3 3 5" xfId="4294"/>
    <cellStyle name="Normal 14 2 3 4" xfId="2319"/>
    <cellStyle name="Normal 14 2 3 4 2" xfId="12220"/>
    <cellStyle name="Normal 14 2 3 4 3" xfId="6263"/>
    <cellStyle name="Normal 14 2 3 5" xfId="8234"/>
    <cellStyle name="Normal 14 2 3 5 2" xfId="14191"/>
    <cellStyle name="Normal 14 2 3 6" xfId="10248"/>
    <cellStyle name="Normal 14 2 3 7" xfId="4291"/>
    <cellStyle name="Normal 14 2 4" xfId="252"/>
    <cellStyle name="Normal 14 2 4 2" xfId="253"/>
    <cellStyle name="Normal 14 2 4 2 2" xfId="2324"/>
    <cellStyle name="Normal 14 2 4 2 2 2" xfId="12225"/>
    <cellStyle name="Normal 14 2 4 2 2 3" xfId="6268"/>
    <cellStyle name="Normal 14 2 4 2 3" xfId="8239"/>
    <cellStyle name="Normal 14 2 4 2 3 2" xfId="14196"/>
    <cellStyle name="Normal 14 2 4 2 4" xfId="10253"/>
    <cellStyle name="Normal 14 2 4 2 5" xfId="4296"/>
    <cellStyle name="Normal 14 2 4 3" xfId="2323"/>
    <cellStyle name="Normal 14 2 4 3 2" xfId="12224"/>
    <cellStyle name="Normal 14 2 4 3 3" xfId="6267"/>
    <cellStyle name="Normal 14 2 4 4" xfId="8238"/>
    <cellStyle name="Normal 14 2 4 4 2" xfId="14195"/>
    <cellStyle name="Normal 14 2 4 5" xfId="10252"/>
    <cellStyle name="Normal 14 2 4 6" xfId="4295"/>
    <cellStyle name="Normal 14 2 5" xfId="254"/>
    <cellStyle name="Normal 14 2 5 2" xfId="2325"/>
    <cellStyle name="Normal 14 2 5 2 2" xfId="12226"/>
    <cellStyle name="Normal 14 2 5 2 3" xfId="6269"/>
    <cellStyle name="Normal 14 2 5 3" xfId="8240"/>
    <cellStyle name="Normal 14 2 5 3 2" xfId="14197"/>
    <cellStyle name="Normal 14 2 5 4" xfId="10254"/>
    <cellStyle name="Normal 14 2 5 5" xfId="4297"/>
    <cellStyle name="Normal 14 2 6" xfId="2314"/>
    <cellStyle name="Normal 14 2 6 2" xfId="12215"/>
    <cellStyle name="Normal 14 2 6 3" xfId="6258"/>
    <cellStyle name="Normal 14 2 7" xfId="8229"/>
    <cellStyle name="Normal 14 2 7 2" xfId="14186"/>
    <cellStyle name="Normal 14 2 8" xfId="10243"/>
    <cellStyle name="Normal 14 2 9" xfId="4286"/>
    <cellStyle name="Normal 14 3" xfId="255"/>
    <cellStyle name="Normal 14 3 2" xfId="256"/>
    <cellStyle name="Normal 14 3 2 2" xfId="257"/>
    <cellStyle name="Normal 14 3 2 2 2" xfId="2328"/>
    <cellStyle name="Normal 14 3 2 2 2 2" xfId="12229"/>
    <cellStyle name="Normal 14 3 2 2 2 3" xfId="6272"/>
    <cellStyle name="Normal 14 3 2 2 3" xfId="8243"/>
    <cellStyle name="Normal 14 3 2 2 3 2" xfId="14200"/>
    <cellStyle name="Normal 14 3 2 2 4" xfId="10257"/>
    <cellStyle name="Normal 14 3 2 2 5" xfId="4300"/>
    <cellStyle name="Normal 14 3 2 3" xfId="2327"/>
    <cellStyle name="Normal 14 3 2 3 2" xfId="12228"/>
    <cellStyle name="Normal 14 3 2 3 3" xfId="6271"/>
    <cellStyle name="Normal 14 3 2 4" xfId="8242"/>
    <cellStyle name="Normal 14 3 2 4 2" xfId="14199"/>
    <cellStyle name="Normal 14 3 2 5" xfId="10256"/>
    <cellStyle name="Normal 14 3 2 6" xfId="4299"/>
    <cellStyle name="Normal 14 3 3" xfId="258"/>
    <cellStyle name="Normal 14 3 3 2" xfId="2329"/>
    <cellStyle name="Normal 14 3 3 2 2" xfId="12230"/>
    <cellStyle name="Normal 14 3 3 2 3" xfId="6273"/>
    <cellStyle name="Normal 14 3 3 3" xfId="8244"/>
    <cellStyle name="Normal 14 3 3 3 2" xfId="14201"/>
    <cellStyle name="Normal 14 3 3 4" xfId="10258"/>
    <cellStyle name="Normal 14 3 3 5" xfId="4301"/>
    <cellStyle name="Normal 14 3 4" xfId="2326"/>
    <cellStyle name="Normal 14 3 4 2" xfId="12227"/>
    <cellStyle name="Normal 14 3 4 3" xfId="6270"/>
    <cellStyle name="Normal 14 3 5" xfId="8241"/>
    <cellStyle name="Normal 14 3 5 2" xfId="14198"/>
    <cellStyle name="Normal 14 3 6" xfId="10255"/>
    <cellStyle name="Normal 14 3 7" xfId="4298"/>
    <cellStyle name="Normal 14 4" xfId="259"/>
    <cellStyle name="Normal 14 4 2" xfId="260"/>
    <cellStyle name="Normal 14 4 2 2" xfId="261"/>
    <cellStyle name="Normal 14 4 2 2 2" xfId="2332"/>
    <cellStyle name="Normal 14 4 2 2 2 2" xfId="12233"/>
    <cellStyle name="Normal 14 4 2 2 2 3" xfId="6276"/>
    <cellStyle name="Normal 14 4 2 2 3" xfId="8247"/>
    <cellStyle name="Normal 14 4 2 2 3 2" xfId="14204"/>
    <cellStyle name="Normal 14 4 2 2 4" xfId="10261"/>
    <cellStyle name="Normal 14 4 2 2 5" xfId="4304"/>
    <cellStyle name="Normal 14 4 2 3" xfId="2331"/>
    <cellStyle name="Normal 14 4 2 3 2" xfId="12232"/>
    <cellStyle name="Normal 14 4 2 3 3" xfId="6275"/>
    <cellStyle name="Normal 14 4 2 4" xfId="8246"/>
    <cellStyle name="Normal 14 4 2 4 2" xfId="14203"/>
    <cellStyle name="Normal 14 4 2 5" xfId="10260"/>
    <cellStyle name="Normal 14 4 2 6" xfId="4303"/>
    <cellStyle name="Normal 14 4 3" xfId="262"/>
    <cellStyle name="Normal 14 4 3 2" xfId="2333"/>
    <cellStyle name="Normal 14 4 3 2 2" xfId="12234"/>
    <cellStyle name="Normal 14 4 3 2 3" xfId="6277"/>
    <cellStyle name="Normal 14 4 3 3" xfId="8248"/>
    <cellStyle name="Normal 14 4 3 3 2" xfId="14205"/>
    <cellStyle name="Normal 14 4 3 4" xfId="10262"/>
    <cellStyle name="Normal 14 4 3 5" xfId="4305"/>
    <cellStyle name="Normal 14 4 4" xfId="2330"/>
    <cellStyle name="Normal 14 4 4 2" xfId="12231"/>
    <cellStyle name="Normal 14 4 4 3" xfId="6274"/>
    <cellStyle name="Normal 14 4 5" xfId="8245"/>
    <cellStyle name="Normal 14 4 5 2" xfId="14202"/>
    <cellStyle name="Normal 14 4 6" xfId="10259"/>
    <cellStyle name="Normal 14 4 7" xfId="4302"/>
    <cellStyle name="Normal 14 5" xfId="263"/>
    <cellStyle name="Normal 14 5 2" xfId="264"/>
    <cellStyle name="Normal 14 5 2 2" xfId="2335"/>
    <cellStyle name="Normal 14 5 2 2 2" xfId="12236"/>
    <cellStyle name="Normal 14 5 2 2 3" xfId="6279"/>
    <cellStyle name="Normal 14 5 2 3" xfId="8250"/>
    <cellStyle name="Normal 14 5 2 3 2" xfId="14207"/>
    <cellStyle name="Normal 14 5 2 4" xfId="10264"/>
    <cellStyle name="Normal 14 5 2 5" xfId="4307"/>
    <cellStyle name="Normal 14 5 3" xfId="2334"/>
    <cellStyle name="Normal 14 5 3 2" xfId="12235"/>
    <cellStyle name="Normal 14 5 3 3" xfId="6278"/>
    <cellStyle name="Normal 14 5 4" xfId="8249"/>
    <cellStyle name="Normal 14 5 4 2" xfId="14206"/>
    <cellStyle name="Normal 14 5 5" xfId="10263"/>
    <cellStyle name="Normal 14 5 6" xfId="4306"/>
    <cellStyle name="Normal 14 6" xfId="265"/>
    <cellStyle name="Normal 14 6 2" xfId="2336"/>
    <cellStyle name="Normal 14 6 2 2" xfId="12237"/>
    <cellStyle name="Normal 14 6 2 3" xfId="6280"/>
    <cellStyle name="Normal 14 6 3" xfId="8251"/>
    <cellStyle name="Normal 14 6 3 2" xfId="14208"/>
    <cellStyle name="Normal 14 6 4" xfId="10265"/>
    <cellStyle name="Normal 14 6 5" xfId="4308"/>
    <cellStyle name="Normal 14 7" xfId="2313"/>
    <cellStyle name="Normal 14 7 2" xfId="12214"/>
    <cellStyle name="Normal 14 7 3" xfId="6257"/>
    <cellStyle name="Normal 14 8" xfId="8228"/>
    <cellStyle name="Normal 14 8 2" xfId="14185"/>
    <cellStyle name="Normal 14 9" xfId="10242"/>
    <cellStyle name="Normal 15" xfId="266"/>
    <cellStyle name="Normal 15 10" xfId="4309"/>
    <cellStyle name="Normal 15 2" xfId="267"/>
    <cellStyle name="Normal 15 2 2" xfId="268"/>
    <cellStyle name="Normal 15 2 2 2" xfId="269"/>
    <cellStyle name="Normal 15 2 2 2 2" xfId="270"/>
    <cellStyle name="Normal 15 2 2 2 2 2" xfId="2341"/>
    <cellStyle name="Normal 15 2 2 2 2 2 2" xfId="12242"/>
    <cellStyle name="Normal 15 2 2 2 2 2 3" xfId="6285"/>
    <cellStyle name="Normal 15 2 2 2 2 3" xfId="8256"/>
    <cellStyle name="Normal 15 2 2 2 2 3 2" xfId="14213"/>
    <cellStyle name="Normal 15 2 2 2 2 4" xfId="10270"/>
    <cellStyle name="Normal 15 2 2 2 2 5" xfId="4313"/>
    <cellStyle name="Normal 15 2 2 2 3" xfId="2340"/>
    <cellStyle name="Normal 15 2 2 2 3 2" xfId="12241"/>
    <cellStyle name="Normal 15 2 2 2 3 3" xfId="6284"/>
    <cellStyle name="Normal 15 2 2 2 4" xfId="8255"/>
    <cellStyle name="Normal 15 2 2 2 4 2" xfId="14212"/>
    <cellStyle name="Normal 15 2 2 2 5" xfId="10269"/>
    <cellStyle name="Normal 15 2 2 2 6" xfId="4312"/>
    <cellStyle name="Normal 15 2 2 3" xfId="271"/>
    <cellStyle name="Normal 15 2 2 3 2" xfId="2342"/>
    <cellStyle name="Normal 15 2 2 3 2 2" xfId="12243"/>
    <cellStyle name="Normal 15 2 2 3 2 3" xfId="6286"/>
    <cellStyle name="Normal 15 2 2 3 3" xfId="8257"/>
    <cellStyle name="Normal 15 2 2 3 3 2" xfId="14214"/>
    <cellStyle name="Normal 15 2 2 3 4" xfId="10271"/>
    <cellStyle name="Normal 15 2 2 3 5" xfId="4314"/>
    <cellStyle name="Normal 15 2 2 4" xfId="2339"/>
    <cellStyle name="Normal 15 2 2 4 2" xfId="12240"/>
    <cellStyle name="Normal 15 2 2 4 3" xfId="6283"/>
    <cellStyle name="Normal 15 2 2 5" xfId="8254"/>
    <cellStyle name="Normal 15 2 2 5 2" xfId="14211"/>
    <cellStyle name="Normal 15 2 2 6" xfId="10268"/>
    <cellStyle name="Normal 15 2 2 7" xfId="4311"/>
    <cellStyle name="Normal 15 2 3" xfId="272"/>
    <cellStyle name="Normal 15 2 3 2" xfId="273"/>
    <cellStyle name="Normal 15 2 3 2 2" xfId="274"/>
    <cellStyle name="Normal 15 2 3 2 2 2" xfId="2345"/>
    <cellStyle name="Normal 15 2 3 2 2 2 2" xfId="12246"/>
    <cellStyle name="Normal 15 2 3 2 2 2 3" xfId="6289"/>
    <cellStyle name="Normal 15 2 3 2 2 3" xfId="8260"/>
    <cellStyle name="Normal 15 2 3 2 2 3 2" xfId="14217"/>
    <cellStyle name="Normal 15 2 3 2 2 4" xfId="10274"/>
    <cellStyle name="Normal 15 2 3 2 2 5" xfId="4317"/>
    <cellStyle name="Normal 15 2 3 2 3" xfId="2344"/>
    <cellStyle name="Normal 15 2 3 2 3 2" xfId="12245"/>
    <cellStyle name="Normal 15 2 3 2 3 3" xfId="6288"/>
    <cellStyle name="Normal 15 2 3 2 4" xfId="8259"/>
    <cellStyle name="Normal 15 2 3 2 4 2" xfId="14216"/>
    <cellStyle name="Normal 15 2 3 2 5" xfId="10273"/>
    <cellStyle name="Normal 15 2 3 2 6" xfId="4316"/>
    <cellStyle name="Normal 15 2 3 3" xfId="275"/>
    <cellStyle name="Normal 15 2 3 3 2" xfId="2346"/>
    <cellStyle name="Normal 15 2 3 3 2 2" xfId="12247"/>
    <cellStyle name="Normal 15 2 3 3 2 3" xfId="6290"/>
    <cellStyle name="Normal 15 2 3 3 3" xfId="8261"/>
    <cellStyle name="Normal 15 2 3 3 3 2" xfId="14218"/>
    <cellStyle name="Normal 15 2 3 3 4" xfId="10275"/>
    <cellStyle name="Normal 15 2 3 3 5" xfId="4318"/>
    <cellStyle name="Normal 15 2 3 4" xfId="2343"/>
    <cellStyle name="Normal 15 2 3 4 2" xfId="12244"/>
    <cellStyle name="Normal 15 2 3 4 3" xfId="6287"/>
    <cellStyle name="Normal 15 2 3 5" xfId="8258"/>
    <cellStyle name="Normal 15 2 3 5 2" xfId="14215"/>
    <cellStyle name="Normal 15 2 3 6" xfId="10272"/>
    <cellStyle name="Normal 15 2 3 7" xfId="4315"/>
    <cellStyle name="Normal 15 2 4" xfId="276"/>
    <cellStyle name="Normal 15 2 4 2" xfId="277"/>
    <cellStyle name="Normal 15 2 4 2 2" xfId="2348"/>
    <cellStyle name="Normal 15 2 4 2 2 2" xfId="12249"/>
    <cellStyle name="Normal 15 2 4 2 2 3" xfId="6292"/>
    <cellStyle name="Normal 15 2 4 2 3" xfId="8263"/>
    <cellStyle name="Normal 15 2 4 2 3 2" xfId="14220"/>
    <cellStyle name="Normal 15 2 4 2 4" xfId="10277"/>
    <cellStyle name="Normal 15 2 4 2 5" xfId="4320"/>
    <cellStyle name="Normal 15 2 4 3" xfId="2347"/>
    <cellStyle name="Normal 15 2 4 3 2" xfId="12248"/>
    <cellStyle name="Normal 15 2 4 3 3" xfId="6291"/>
    <cellStyle name="Normal 15 2 4 4" xfId="8262"/>
    <cellStyle name="Normal 15 2 4 4 2" xfId="14219"/>
    <cellStyle name="Normal 15 2 4 5" xfId="10276"/>
    <cellStyle name="Normal 15 2 4 6" xfId="4319"/>
    <cellStyle name="Normal 15 2 5" xfId="278"/>
    <cellStyle name="Normal 15 2 5 2" xfId="2349"/>
    <cellStyle name="Normal 15 2 5 2 2" xfId="12250"/>
    <cellStyle name="Normal 15 2 5 2 3" xfId="6293"/>
    <cellStyle name="Normal 15 2 5 3" xfId="8264"/>
    <cellStyle name="Normal 15 2 5 3 2" xfId="14221"/>
    <cellStyle name="Normal 15 2 5 4" xfId="10278"/>
    <cellStyle name="Normal 15 2 5 5" xfId="4321"/>
    <cellStyle name="Normal 15 2 6" xfId="2338"/>
    <cellStyle name="Normal 15 2 6 2" xfId="12239"/>
    <cellStyle name="Normal 15 2 6 3" xfId="6282"/>
    <cellStyle name="Normal 15 2 7" xfId="8253"/>
    <cellStyle name="Normal 15 2 7 2" xfId="14210"/>
    <cellStyle name="Normal 15 2 8" xfId="10267"/>
    <cellStyle name="Normal 15 2 9" xfId="4310"/>
    <cellStyle name="Normal 15 3" xfId="279"/>
    <cellStyle name="Normal 15 3 2" xfId="280"/>
    <cellStyle name="Normal 15 3 2 2" xfId="281"/>
    <cellStyle name="Normal 15 3 2 2 2" xfId="2352"/>
    <cellStyle name="Normal 15 3 2 2 2 2" xfId="12253"/>
    <cellStyle name="Normal 15 3 2 2 2 3" xfId="6296"/>
    <cellStyle name="Normal 15 3 2 2 3" xfId="8267"/>
    <cellStyle name="Normal 15 3 2 2 3 2" xfId="14224"/>
    <cellStyle name="Normal 15 3 2 2 4" xfId="10281"/>
    <cellStyle name="Normal 15 3 2 2 5" xfId="4324"/>
    <cellStyle name="Normal 15 3 2 3" xfId="2351"/>
    <cellStyle name="Normal 15 3 2 3 2" xfId="12252"/>
    <cellStyle name="Normal 15 3 2 3 3" xfId="6295"/>
    <cellStyle name="Normal 15 3 2 4" xfId="8266"/>
    <cellStyle name="Normal 15 3 2 4 2" xfId="14223"/>
    <cellStyle name="Normal 15 3 2 5" xfId="10280"/>
    <cellStyle name="Normal 15 3 2 6" xfId="4323"/>
    <cellStyle name="Normal 15 3 3" xfId="282"/>
    <cellStyle name="Normal 15 3 3 2" xfId="2353"/>
    <cellStyle name="Normal 15 3 3 2 2" xfId="12254"/>
    <cellStyle name="Normal 15 3 3 2 3" xfId="6297"/>
    <cellStyle name="Normal 15 3 3 3" xfId="8268"/>
    <cellStyle name="Normal 15 3 3 3 2" xfId="14225"/>
    <cellStyle name="Normal 15 3 3 4" xfId="10282"/>
    <cellStyle name="Normal 15 3 3 5" xfId="4325"/>
    <cellStyle name="Normal 15 3 4" xfId="2350"/>
    <cellStyle name="Normal 15 3 4 2" xfId="12251"/>
    <cellStyle name="Normal 15 3 4 3" xfId="6294"/>
    <cellStyle name="Normal 15 3 5" xfId="8265"/>
    <cellStyle name="Normal 15 3 5 2" xfId="14222"/>
    <cellStyle name="Normal 15 3 6" xfId="10279"/>
    <cellStyle name="Normal 15 3 7" xfId="4322"/>
    <cellStyle name="Normal 15 4" xfId="283"/>
    <cellStyle name="Normal 15 4 2" xfId="284"/>
    <cellStyle name="Normal 15 4 2 2" xfId="285"/>
    <cellStyle name="Normal 15 4 2 2 2" xfId="2356"/>
    <cellStyle name="Normal 15 4 2 2 2 2" xfId="12257"/>
    <cellStyle name="Normal 15 4 2 2 2 3" xfId="6300"/>
    <cellStyle name="Normal 15 4 2 2 3" xfId="8271"/>
    <cellStyle name="Normal 15 4 2 2 3 2" xfId="14228"/>
    <cellStyle name="Normal 15 4 2 2 4" xfId="10285"/>
    <cellStyle name="Normal 15 4 2 2 5" xfId="4328"/>
    <cellStyle name="Normal 15 4 2 3" xfId="2355"/>
    <cellStyle name="Normal 15 4 2 3 2" xfId="12256"/>
    <cellStyle name="Normal 15 4 2 3 3" xfId="6299"/>
    <cellStyle name="Normal 15 4 2 4" xfId="8270"/>
    <cellStyle name="Normal 15 4 2 4 2" xfId="14227"/>
    <cellStyle name="Normal 15 4 2 5" xfId="10284"/>
    <cellStyle name="Normal 15 4 2 6" xfId="4327"/>
    <cellStyle name="Normal 15 4 3" xfId="286"/>
    <cellStyle name="Normal 15 4 3 2" xfId="2357"/>
    <cellStyle name="Normal 15 4 3 2 2" xfId="12258"/>
    <cellStyle name="Normal 15 4 3 2 3" xfId="6301"/>
    <cellStyle name="Normal 15 4 3 3" xfId="8272"/>
    <cellStyle name="Normal 15 4 3 3 2" xfId="14229"/>
    <cellStyle name="Normal 15 4 3 4" xfId="10286"/>
    <cellStyle name="Normal 15 4 3 5" xfId="4329"/>
    <cellStyle name="Normal 15 4 4" xfId="2354"/>
    <cellStyle name="Normal 15 4 4 2" xfId="12255"/>
    <cellStyle name="Normal 15 4 4 3" xfId="6298"/>
    <cellStyle name="Normal 15 4 5" xfId="8269"/>
    <cellStyle name="Normal 15 4 5 2" xfId="14226"/>
    <cellStyle name="Normal 15 4 6" xfId="10283"/>
    <cellStyle name="Normal 15 4 7" xfId="4326"/>
    <cellStyle name="Normal 15 5" xfId="287"/>
    <cellStyle name="Normal 15 5 2" xfId="288"/>
    <cellStyle name="Normal 15 5 2 2" xfId="2359"/>
    <cellStyle name="Normal 15 5 2 2 2" xfId="12260"/>
    <cellStyle name="Normal 15 5 2 2 3" xfId="6303"/>
    <cellStyle name="Normal 15 5 2 3" xfId="8274"/>
    <cellStyle name="Normal 15 5 2 3 2" xfId="14231"/>
    <cellStyle name="Normal 15 5 2 4" xfId="10288"/>
    <cellStyle name="Normal 15 5 2 5" xfId="4331"/>
    <cellStyle name="Normal 15 5 3" xfId="2358"/>
    <cellStyle name="Normal 15 5 3 2" xfId="12259"/>
    <cellStyle name="Normal 15 5 3 3" xfId="6302"/>
    <cellStyle name="Normal 15 5 4" xfId="8273"/>
    <cellStyle name="Normal 15 5 4 2" xfId="14230"/>
    <cellStyle name="Normal 15 5 5" xfId="10287"/>
    <cellStyle name="Normal 15 5 6" xfId="4330"/>
    <cellStyle name="Normal 15 6" xfId="289"/>
    <cellStyle name="Normal 15 6 2" xfId="2360"/>
    <cellStyle name="Normal 15 6 2 2" xfId="12261"/>
    <cellStyle name="Normal 15 6 2 3" xfId="6304"/>
    <cellStyle name="Normal 15 6 3" xfId="8275"/>
    <cellStyle name="Normal 15 6 3 2" xfId="14232"/>
    <cellStyle name="Normal 15 6 4" xfId="10289"/>
    <cellStyle name="Normal 15 6 5" xfId="4332"/>
    <cellStyle name="Normal 15 7" xfId="2337"/>
    <cellStyle name="Normal 15 7 2" xfId="12238"/>
    <cellStyle name="Normal 15 7 3" xfId="6281"/>
    <cellStyle name="Normal 15 8" xfId="8252"/>
    <cellStyle name="Normal 15 8 2" xfId="14209"/>
    <cellStyle name="Normal 15 9" xfId="10266"/>
    <cellStyle name="Normal 16" xfId="290"/>
    <cellStyle name="Normal 16 2" xfId="291"/>
    <cellStyle name="Normal 16 2 2" xfId="292"/>
    <cellStyle name="Normal 16 2 2 2" xfId="2363"/>
    <cellStyle name="Normal 16 2 2 2 2" xfId="12264"/>
    <cellStyle name="Normal 16 2 2 2 3" xfId="6307"/>
    <cellStyle name="Normal 16 2 2 3" xfId="8278"/>
    <cellStyle name="Normal 16 2 2 3 2" xfId="14235"/>
    <cellStyle name="Normal 16 2 2 4" xfId="10292"/>
    <cellStyle name="Normal 16 2 2 5" xfId="4335"/>
    <cellStyle name="Normal 16 2 3" xfId="2362"/>
    <cellStyle name="Normal 16 2 3 2" xfId="12263"/>
    <cellStyle name="Normal 16 2 3 3" xfId="6306"/>
    <cellStyle name="Normal 16 2 4" xfId="8277"/>
    <cellStyle name="Normal 16 2 4 2" xfId="14234"/>
    <cellStyle name="Normal 16 2 5" xfId="10291"/>
    <cellStyle name="Normal 16 2 6" xfId="4334"/>
    <cellStyle name="Normal 16 3" xfId="293"/>
    <cellStyle name="Normal 16 3 2" xfId="2364"/>
    <cellStyle name="Normal 16 3 2 2" xfId="12265"/>
    <cellStyle name="Normal 16 3 2 3" xfId="6308"/>
    <cellStyle name="Normal 16 3 3" xfId="8279"/>
    <cellStyle name="Normal 16 3 3 2" xfId="14236"/>
    <cellStyle name="Normal 16 3 4" xfId="10293"/>
    <cellStyle name="Normal 16 3 5" xfId="4336"/>
    <cellStyle name="Normal 16 4" xfId="2361"/>
    <cellStyle name="Normal 16 4 2" xfId="12262"/>
    <cellStyle name="Normal 16 4 3" xfId="6305"/>
    <cellStyle name="Normal 16 5" xfId="8276"/>
    <cellStyle name="Normal 16 5 2" xfId="14233"/>
    <cellStyle name="Normal 16 6" xfId="10290"/>
    <cellStyle name="Normal 16 7" xfId="4333"/>
    <cellStyle name="Normal 17" xfId="294"/>
    <cellStyle name="Normal 17 2" xfId="295"/>
    <cellStyle name="Normal 17 2 2" xfId="296"/>
    <cellStyle name="Normal 17 2 2 2" xfId="2367"/>
    <cellStyle name="Normal 17 2 2 2 2" xfId="12268"/>
    <cellStyle name="Normal 17 2 2 2 3" xfId="6311"/>
    <cellStyle name="Normal 17 2 2 3" xfId="8282"/>
    <cellStyle name="Normal 17 2 2 3 2" xfId="14239"/>
    <cellStyle name="Normal 17 2 2 4" xfId="10296"/>
    <cellStyle name="Normal 17 2 2 5" xfId="4339"/>
    <cellStyle name="Normal 17 2 3" xfId="2366"/>
    <cellStyle name="Normal 17 2 3 2" xfId="12267"/>
    <cellStyle name="Normal 17 2 3 3" xfId="6310"/>
    <cellStyle name="Normal 17 2 4" xfId="8281"/>
    <cellStyle name="Normal 17 2 4 2" xfId="14238"/>
    <cellStyle name="Normal 17 2 5" xfId="10295"/>
    <cellStyle name="Normal 17 2 6" xfId="4338"/>
    <cellStyle name="Normal 17 3" xfId="297"/>
    <cellStyle name="Normal 17 3 2" xfId="2368"/>
    <cellStyle name="Normal 17 3 2 2" xfId="12269"/>
    <cellStyle name="Normal 17 3 2 3" xfId="6312"/>
    <cellStyle name="Normal 17 3 3" xfId="8283"/>
    <cellStyle name="Normal 17 3 3 2" xfId="14240"/>
    <cellStyle name="Normal 17 3 4" xfId="10297"/>
    <cellStyle name="Normal 17 3 5" xfId="4340"/>
    <cellStyle name="Normal 17 4" xfId="2365"/>
    <cellStyle name="Normal 17 4 2" xfId="12266"/>
    <cellStyle name="Normal 17 4 3" xfId="6309"/>
    <cellStyle name="Normal 17 5" xfId="8280"/>
    <cellStyle name="Normal 17 5 2" xfId="14237"/>
    <cellStyle name="Normal 17 6" xfId="10294"/>
    <cellStyle name="Normal 17 7" xfId="4337"/>
    <cellStyle name="Normal 18" xfId="298"/>
    <cellStyle name="Normal 19" xfId="299"/>
    <cellStyle name="Normal 2" xfId="47"/>
    <cellStyle name="Normal 2 2" xfId="300"/>
    <cellStyle name="Normal 2 2 2" xfId="301"/>
    <cellStyle name="Normal 2 2 5" xfId="302"/>
    <cellStyle name="Normal 2 3" xfId="303"/>
    <cellStyle name="Normal 2 3 2" xfId="304"/>
    <cellStyle name="Normal 2 4" xfId="305"/>
    <cellStyle name="Normal 2 5" xfId="306"/>
    <cellStyle name="Normal 2 5 2" xfId="2369"/>
    <cellStyle name="Normal 2 5 2 2" xfId="12270"/>
    <cellStyle name="Normal 2 5 2 3" xfId="6313"/>
    <cellStyle name="Normal 2 5 3" xfId="8284"/>
    <cellStyle name="Normal 2 5 3 2" xfId="14241"/>
    <cellStyle name="Normal 2 5 4" xfId="10298"/>
    <cellStyle name="Normal 2 5 5" xfId="4341"/>
    <cellStyle name="Normal 2 6" xfId="10048"/>
    <cellStyle name="Normal 2 6 2" xfId="16005"/>
    <cellStyle name="Normal 20" xfId="51"/>
    <cellStyle name="Normal 20 2" xfId="2166"/>
    <cellStyle name="Normal 20 2 2" xfId="12067"/>
    <cellStyle name="Normal 20 2 3" xfId="6110"/>
    <cellStyle name="Normal 20 3" xfId="10095"/>
    <cellStyle name="Normal 20 4" xfId="4138"/>
    <cellStyle name="Normal 21" xfId="2114"/>
    <cellStyle name="Normal 21 2" xfId="4132"/>
    <cellStyle name="Normal 21 2 2" xfId="14033"/>
    <cellStyle name="Normal 21 2 3" xfId="8076"/>
    <cellStyle name="Normal 21 3" xfId="12061"/>
    <cellStyle name="Normal 21 4" xfId="6104"/>
    <cellStyle name="Normal 22" xfId="2118"/>
    <cellStyle name="Normal 22 2" xfId="4136"/>
    <cellStyle name="Normal 22 2 2" xfId="14036"/>
    <cellStyle name="Normal 22 2 3" xfId="8079"/>
    <cellStyle name="Normal 22 3" xfId="12064"/>
    <cellStyle name="Normal 22 4" xfId="6107"/>
    <cellStyle name="Normal 23" xfId="2120"/>
    <cellStyle name="Normal 24" xfId="2119"/>
    <cellStyle name="Normal 24 2" xfId="12065"/>
    <cellStyle name="Normal 24 3" xfId="6108"/>
    <cellStyle name="Normal 25" xfId="8080"/>
    <cellStyle name="Normal 25 2" xfId="14037"/>
    <cellStyle name="Normal 26" xfId="8081"/>
    <cellStyle name="Normal 26 2" xfId="14038"/>
    <cellStyle name="Normal 27" xfId="10047"/>
    <cellStyle name="Normal 27 2" xfId="16004"/>
    <cellStyle name="Normal 28" xfId="10050"/>
    <cellStyle name="Normal 29" xfId="10049"/>
    <cellStyle name="Normal 3" xfId="48"/>
    <cellStyle name="Normal 3 10" xfId="308"/>
    <cellStyle name="Normal 3 10 2" xfId="309"/>
    <cellStyle name="Normal 3 10 2 2" xfId="310"/>
    <cellStyle name="Normal 3 10 2 2 2" xfId="311"/>
    <cellStyle name="Normal 3 10 2 2 2 2" xfId="2373"/>
    <cellStyle name="Normal 3 10 2 2 2 2 2" xfId="12274"/>
    <cellStyle name="Normal 3 10 2 2 2 2 3" xfId="6317"/>
    <cellStyle name="Normal 3 10 2 2 2 3" xfId="8288"/>
    <cellStyle name="Normal 3 10 2 2 2 3 2" xfId="14245"/>
    <cellStyle name="Normal 3 10 2 2 2 4" xfId="10302"/>
    <cellStyle name="Normal 3 10 2 2 2 5" xfId="4345"/>
    <cellStyle name="Normal 3 10 2 2 3" xfId="2372"/>
    <cellStyle name="Normal 3 10 2 2 3 2" xfId="12273"/>
    <cellStyle name="Normal 3 10 2 2 3 3" xfId="6316"/>
    <cellStyle name="Normal 3 10 2 2 4" xfId="8287"/>
    <cellStyle name="Normal 3 10 2 2 4 2" xfId="14244"/>
    <cellStyle name="Normal 3 10 2 2 5" xfId="10301"/>
    <cellStyle name="Normal 3 10 2 2 6" xfId="4344"/>
    <cellStyle name="Normal 3 10 2 3" xfId="312"/>
    <cellStyle name="Normal 3 10 2 3 2" xfId="2374"/>
    <cellStyle name="Normal 3 10 2 3 2 2" xfId="12275"/>
    <cellStyle name="Normal 3 10 2 3 2 3" xfId="6318"/>
    <cellStyle name="Normal 3 10 2 3 3" xfId="8289"/>
    <cellStyle name="Normal 3 10 2 3 3 2" xfId="14246"/>
    <cellStyle name="Normal 3 10 2 3 4" xfId="10303"/>
    <cellStyle name="Normal 3 10 2 3 5" xfId="4346"/>
    <cellStyle name="Normal 3 10 2 4" xfId="2371"/>
    <cellStyle name="Normal 3 10 2 4 2" xfId="12272"/>
    <cellStyle name="Normal 3 10 2 4 3" xfId="6315"/>
    <cellStyle name="Normal 3 10 2 5" xfId="8286"/>
    <cellStyle name="Normal 3 10 2 5 2" xfId="14243"/>
    <cellStyle name="Normal 3 10 2 6" xfId="10300"/>
    <cellStyle name="Normal 3 10 2 7" xfId="4343"/>
    <cellStyle name="Normal 3 10 3" xfId="313"/>
    <cellStyle name="Normal 3 10 3 2" xfId="314"/>
    <cellStyle name="Normal 3 10 3 2 2" xfId="315"/>
    <cellStyle name="Normal 3 10 3 2 2 2" xfId="2377"/>
    <cellStyle name="Normal 3 10 3 2 2 2 2" xfId="12278"/>
    <cellStyle name="Normal 3 10 3 2 2 2 3" xfId="6321"/>
    <cellStyle name="Normal 3 10 3 2 2 3" xfId="8292"/>
    <cellStyle name="Normal 3 10 3 2 2 3 2" xfId="14249"/>
    <cellStyle name="Normal 3 10 3 2 2 4" xfId="10306"/>
    <cellStyle name="Normal 3 10 3 2 2 5" xfId="4349"/>
    <cellStyle name="Normal 3 10 3 2 3" xfId="2376"/>
    <cellStyle name="Normal 3 10 3 2 3 2" xfId="12277"/>
    <cellStyle name="Normal 3 10 3 2 3 3" xfId="6320"/>
    <cellStyle name="Normal 3 10 3 2 4" xfId="8291"/>
    <cellStyle name="Normal 3 10 3 2 4 2" xfId="14248"/>
    <cellStyle name="Normal 3 10 3 2 5" xfId="10305"/>
    <cellStyle name="Normal 3 10 3 2 6" xfId="4348"/>
    <cellStyle name="Normal 3 10 3 3" xfId="316"/>
    <cellStyle name="Normal 3 10 3 3 2" xfId="2378"/>
    <cellStyle name="Normal 3 10 3 3 2 2" xfId="12279"/>
    <cellStyle name="Normal 3 10 3 3 2 3" xfId="6322"/>
    <cellStyle name="Normal 3 10 3 3 3" xfId="8293"/>
    <cellStyle name="Normal 3 10 3 3 3 2" xfId="14250"/>
    <cellStyle name="Normal 3 10 3 3 4" xfId="10307"/>
    <cellStyle name="Normal 3 10 3 3 5" xfId="4350"/>
    <cellStyle name="Normal 3 10 3 4" xfId="2375"/>
    <cellStyle name="Normal 3 10 3 4 2" xfId="12276"/>
    <cellStyle name="Normal 3 10 3 4 3" xfId="6319"/>
    <cellStyle name="Normal 3 10 3 5" xfId="8290"/>
    <cellStyle name="Normal 3 10 3 5 2" xfId="14247"/>
    <cellStyle name="Normal 3 10 3 6" xfId="10304"/>
    <cellStyle name="Normal 3 10 3 7" xfId="4347"/>
    <cellStyle name="Normal 3 10 4" xfId="317"/>
    <cellStyle name="Normal 3 10 4 2" xfId="318"/>
    <cellStyle name="Normal 3 10 4 2 2" xfId="2380"/>
    <cellStyle name="Normal 3 10 4 2 2 2" xfId="12281"/>
    <cellStyle name="Normal 3 10 4 2 2 3" xfId="6324"/>
    <cellStyle name="Normal 3 10 4 2 3" xfId="8295"/>
    <cellStyle name="Normal 3 10 4 2 3 2" xfId="14252"/>
    <cellStyle name="Normal 3 10 4 2 4" xfId="10309"/>
    <cellStyle name="Normal 3 10 4 2 5" xfId="4352"/>
    <cellStyle name="Normal 3 10 4 3" xfId="2379"/>
    <cellStyle name="Normal 3 10 4 3 2" xfId="12280"/>
    <cellStyle name="Normal 3 10 4 3 3" xfId="6323"/>
    <cellStyle name="Normal 3 10 4 4" xfId="8294"/>
    <cellStyle name="Normal 3 10 4 4 2" xfId="14251"/>
    <cellStyle name="Normal 3 10 4 5" xfId="10308"/>
    <cellStyle name="Normal 3 10 4 6" xfId="4351"/>
    <cellStyle name="Normal 3 10 5" xfId="319"/>
    <cellStyle name="Normal 3 10 5 2" xfId="2381"/>
    <cellStyle name="Normal 3 10 5 2 2" xfId="12282"/>
    <cellStyle name="Normal 3 10 5 2 3" xfId="6325"/>
    <cellStyle name="Normal 3 10 5 3" xfId="8296"/>
    <cellStyle name="Normal 3 10 5 3 2" xfId="14253"/>
    <cellStyle name="Normal 3 10 5 4" xfId="10310"/>
    <cellStyle name="Normal 3 10 5 5" xfId="4353"/>
    <cellStyle name="Normal 3 10 6" xfId="2370"/>
    <cellStyle name="Normal 3 10 6 2" xfId="12271"/>
    <cellStyle name="Normal 3 10 6 3" xfId="6314"/>
    <cellStyle name="Normal 3 10 7" xfId="8285"/>
    <cellStyle name="Normal 3 10 7 2" xfId="14242"/>
    <cellStyle name="Normal 3 10 8" xfId="10299"/>
    <cellStyle name="Normal 3 10 9" xfId="4342"/>
    <cellStyle name="Normal 3 11" xfId="320"/>
    <cellStyle name="Normal 3 11 2" xfId="321"/>
    <cellStyle name="Normal 3 11 2 2" xfId="322"/>
    <cellStyle name="Normal 3 11 2 2 2" xfId="2384"/>
    <cellStyle name="Normal 3 11 2 2 2 2" xfId="12285"/>
    <cellStyle name="Normal 3 11 2 2 2 3" xfId="6328"/>
    <cellStyle name="Normal 3 11 2 2 3" xfId="8299"/>
    <cellStyle name="Normal 3 11 2 2 3 2" xfId="14256"/>
    <cellStyle name="Normal 3 11 2 2 4" xfId="10313"/>
    <cellStyle name="Normal 3 11 2 2 5" xfId="4356"/>
    <cellStyle name="Normal 3 11 2 3" xfId="2383"/>
    <cellStyle name="Normal 3 11 2 3 2" xfId="12284"/>
    <cellStyle name="Normal 3 11 2 3 3" xfId="6327"/>
    <cellStyle name="Normal 3 11 2 4" xfId="8298"/>
    <cellStyle name="Normal 3 11 2 4 2" xfId="14255"/>
    <cellStyle name="Normal 3 11 2 5" xfId="10312"/>
    <cellStyle name="Normal 3 11 2 6" xfId="4355"/>
    <cellStyle name="Normal 3 11 3" xfId="323"/>
    <cellStyle name="Normal 3 11 3 2" xfId="2385"/>
    <cellStyle name="Normal 3 11 3 2 2" xfId="12286"/>
    <cellStyle name="Normal 3 11 3 2 3" xfId="6329"/>
    <cellStyle name="Normal 3 11 3 3" xfId="8300"/>
    <cellStyle name="Normal 3 11 3 3 2" xfId="14257"/>
    <cellStyle name="Normal 3 11 3 4" xfId="10314"/>
    <cellStyle name="Normal 3 11 3 5" xfId="4357"/>
    <cellStyle name="Normal 3 11 4" xfId="2382"/>
    <cellStyle name="Normal 3 11 4 2" xfId="12283"/>
    <cellStyle name="Normal 3 11 4 3" xfId="6326"/>
    <cellStyle name="Normal 3 11 5" xfId="8297"/>
    <cellStyle name="Normal 3 11 5 2" xfId="14254"/>
    <cellStyle name="Normal 3 11 6" xfId="10311"/>
    <cellStyle name="Normal 3 11 7" xfId="4354"/>
    <cellStyle name="Normal 3 12" xfId="324"/>
    <cellStyle name="Normal 3 12 2" xfId="325"/>
    <cellStyle name="Normal 3 12 2 2" xfId="326"/>
    <cellStyle name="Normal 3 12 2 2 2" xfId="2388"/>
    <cellStyle name="Normal 3 12 2 2 2 2" xfId="12289"/>
    <cellStyle name="Normal 3 12 2 2 2 3" xfId="6332"/>
    <cellStyle name="Normal 3 12 2 2 3" xfId="8303"/>
    <cellStyle name="Normal 3 12 2 2 3 2" xfId="14260"/>
    <cellStyle name="Normal 3 12 2 2 4" xfId="10317"/>
    <cellStyle name="Normal 3 12 2 2 5" xfId="4360"/>
    <cellStyle name="Normal 3 12 2 3" xfId="2387"/>
    <cellStyle name="Normal 3 12 2 3 2" xfId="12288"/>
    <cellStyle name="Normal 3 12 2 3 3" xfId="6331"/>
    <cellStyle name="Normal 3 12 2 4" xfId="8302"/>
    <cellStyle name="Normal 3 12 2 4 2" xfId="14259"/>
    <cellStyle name="Normal 3 12 2 5" xfId="10316"/>
    <cellStyle name="Normal 3 12 2 6" xfId="4359"/>
    <cellStyle name="Normal 3 12 3" xfId="327"/>
    <cellStyle name="Normal 3 12 3 2" xfId="2389"/>
    <cellStyle name="Normal 3 12 3 2 2" xfId="12290"/>
    <cellStyle name="Normal 3 12 3 2 3" xfId="6333"/>
    <cellStyle name="Normal 3 12 3 3" xfId="8304"/>
    <cellStyle name="Normal 3 12 3 3 2" xfId="14261"/>
    <cellStyle name="Normal 3 12 3 4" xfId="10318"/>
    <cellStyle name="Normal 3 12 3 5" xfId="4361"/>
    <cellStyle name="Normal 3 12 4" xfId="2386"/>
    <cellStyle name="Normal 3 12 4 2" xfId="12287"/>
    <cellStyle name="Normal 3 12 4 3" xfId="6330"/>
    <cellStyle name="Normal 3 12 5" xfId="8301"/>
    <cellStyle name="Normal 3 12 5 2" xfId="14258"/>
    <cellStyle name="Normal 3 12 6" xfId="10315"/>
    <cellStyle name="Normal 3 12 7" xfId="4358"/>
    <cellStyle name="Normal 3 13" xfId="328"/>
    <cellStyle name="Normal 3 13 2" xfId="329"/>
    <cellStyle name="Normal 3 13 2 2" xfId="2391"/>
    <cellStyle name="Normal 3 13 2 2 2" xfId="12292"/>
    <cellStyle name="Normal 3 13 2 2 3" xfId="6335"/>
    <cellStyle name="Normal 3 13 2 3" xfId="8306"/>
    <cellStyle name="Normal 3 13 2 3 2" xfId="14263"/>
    <cellStyle name="Normal 3 13 2 4" xfId="10320"/>
    <cellStyle name="Normal 3 13 2 5" xfId="4363"/>
    <cellStyle name="Normal 3 13 3" xfId="2390"/>
    <cellStyle name="Normal 3 13 3 2" xfId="12291"/>
    <cellStyle name="Normal 3 13 3 3" xfId="6334"/>
    <cellStyle name="Normal 3 13 4" xfId="8305"/>
    <cellStyle name="Normal 3 13 4 2" xfId="14262"/>
    <cellStyle name="Normal 3 13 5" xfId="10319"/>
    <cellStyle name="Normal 3 13 6" xfId="4362"/>
    <cellStyle name="Normal 3 14" xfId="330"/>
    <cellStyle name="Normal 3 14 2" xfId="2392"/>
    <cellStyle name="Normal 3 14 2 2" xfId="12293"/>
    <cellStyle name="Normal 3 14 2 3" xfId="6336"/>
    <cellStyle name="Normal 3 14 3" xfId="8307"/>
    <cellStyle name="Normal 3 14 3 2" xfId="14264"/>
    <cellStyle name="Normal 3 14 4" xfId="10321"/>
    <cellStyle name="Normal 3 14 5" xfId="4364"/>
    <cellStyle name="Normal 3 15" xfId="331"/>
    <cellStyle name="Normal 3 16" xfId="332"/>
    <cellStyle name="Normal 3 16 2" xfId="2393"/>
    <cellStyle name="Normal 3 16 2 2" xfId="12294"/>
    <cellStyle name="Normal 3 16 2 3" xfId="6337"/>
    <cellStyle name="Normal 3 16 3" xfId="8308"/>
    <cellStyle name="Normal 3 16 3 2" xfId="14265"/>
    <cellStyle name="Normal 3 16 4" xfId="10322"/>
    <cellStyle name="Normal 3 16 5" xfId="4365"/>
    <cellStyle name="Normal 3 17" xfId="307"/>
    <cellStyle name="Normal 3 18" xfId="2164"/>
    <cellStyle name="Normal 3 18 2" xfId="12066"/>
    <cellStyle name="Normal 3 18 3" xfId="6109"/>
    <cellStyle name="Normal 3 19" xfId="10094"/>
    <cellStyle name="Normal 3 2" xfId="333"/>
    <cellStyle name="Normal 3 2 10" xfId="334"/>
    <cellStyle name="Normal 3 2 10 2" xfId="2395"/>
    <cellStyle name="Normal 3 2 10 2 2" xfId="12296"/>
    <cellStyle name="Normal 3 2 10 2 3" xfId="6339"/>
    <cellStyle name="Normal 3 2 10 3" xfId="8310"/>
    <cellStyle name="Normal 3 2 10 3 2" xfId="14267"/>
    <cellStyle name="Normal 3 2 10 4" xfId="10324"/>
    <cellStyle name="Normal 3 2 10 5" xfId="4367"/>
    <cellStyle name="Normal 3 2 11" xfId="335"/>
    <cellStyle name="Normal 3 2 12" xfId="336"/>
    <cellStyle name="Normal 3 2 12 2" xfId="2396"/>
    <cellStyle name="Normal 3 2 12 2 2" xfId="12297"/>
    <cellStyle name="Normal 3 2 12 2 3" xfId="6340"/>
    <cellStyle name="Normal 3 2 12 3" xfId="8311"/>
    <cellStyle name="Normal 3 2 12 3 2" xfId="14268"/>
    <cellStyle name="Normal 3 2 12 4" xfId="10325"/>
    <cellStyle name="Normal 3 2 12 5" xfId="4368"/>
    <cellStyle name="Normal 3 2 13" xfId="2394"/>
    <cellStyle name="Normal 3 2 13 2" xfId="12295"/>
    <cellStyle name="Normal 3 2 13 3" xfId="6338"/>
    <cellStyle name="Normal 3 2 14" xfId="8309"/>
    <cellStyle name="Normal 3 2 14 2" xfId="14266"/>
    <cellStyle name="Normal 3 2 15" xfId="10323"/>
    <cellStyle name="Normal 3 2 16" xfId="4366"/>
    <cellStyle name="Normal 3 2 2" xfId="337"/>
    <cellStyle name="Normal 3 2 2 10" xfId="8312"/>
    <cellStyle name="Normal 3 2 2 10 2" xfId="14269"/>
    <cellStyle name="Normal 3 2 2 11" xfId="10326"/>
    <cellStyle name="Normal 3 2 2 12" xfId="4369"/>
    <cellStyle name="Normal 3 2 2 2" xfId="338"/>
    <cellStyle name="Normal 3 2 2 2 10" xfId="10327"/>
    <cellStyle name="Normal 3 2 2 2 11" xfId="4370"/>
    <cellStyle name="Normal 3 2 2 2 2" xfId="339"/>
    <cellStyle name="Normal 3 2 2 2 2 10" xfId="4371"/>
    <cellStyle name="Normal 3 2 2 2 2 2" xfId="340"/>
    <cellStyle name="Normal 3 2 2 2 2 2 2" xfId="341"/>
    <cellStyle name="Normal 3 2 2 2 2 2 2 2" xfId="342"/>
    <cellStyle name="Normal 3 2 2 2 2 2 2 2 2" xfId="343"/>
    <cellStyle name="Normal 3 2 2 2 2 2 2 2 2 2" xfId="2403"/>
    <cellStyle name="Normal 3 2 2 2 2 2 2 2 2 2 2" xfId="12304"/>
    <cellStyle name="Normal 3 2 2 2 2 2 2 2 2 2 3" xfId="6347"/>
    <cellStyle name="Normal 3 2 2 2 2 2 2 2 2 3" xfId="8318"/>
    <cellStyle name="Normal 3 2 2 2 2 2 2 2 2 3 2" xfId="14275"/>
    <cellStyle name="Normal 3 2 2 2 2 2 2 2 2 4" xfId="10332"/>
    <cellStyle name="Normal 3 2 2 2 2 2 2 2 2 5" xfId="4375"/>
    <cellStyle name="Normal 3 2 2 2 2 2 2 2 3" xfId="2402"/>
    <cellStyle name="Normal 3 2 2 2 2 2 2 2 3 2" xfId="12303"/>
    <cellStyle name="Normal 3 2 2 2 2 2 2 2 3 3" xfId="6346"/>
    <cellStyle name="Normal 3 2 2 2 2 2 2 2 4" xfId="8317"/>
    <cellStyle name="Normal 3 2 2 2 2 2 2 2 4 2" xfId="14274"/>
    <cellStyle name="Normal 3 2 2 2 2 2 2 2 5" xfId="10331"/>
    <cellStyle name="Normal 3 2 2 2 2 2 2 2 6" xfId="4374"/>
    <cellStyle name="Normal 3 2 2 2 2 2 2 3" xfId="344"/>
    <cellStyle name="Normal 3 2 2 2 2 2 2 3 2" xfId="2404"/>
    <cellStyle name="Normal 3 2 2 2 2 2 2 3 2 2" xfId="12305"/>
    <cellStyle name="Normal 3 2 2 2 2 2 2 3 2 3" xfId="6348"/>
    <cellStyle name="Normal 3 2 2 2 2 2 2 3 3" xfId="8319"/>
    <cellStyle name="Normal 3 2 2 2 2 2 2 3 3 2" xfId="14276"/>
    <cellStyle name="Normal 3 2 2 2 2 2 2 3 4" xfId="10333"/>
    <cellStyle name="Normal 3 2 2 2 2 2 2 3 5" xfId="4376"/>
    <cellStyle name="Normal 3 2 2 2 2 2 2 4" xfId="2401"/>
    <cellStyle name="Normal 3 2 2 2 2 2 2 4 2" xfId="12302"/>
    <cellStyle name="Normal 3 2 2 2 2 2 2 4 3" xfId="6345"/>
    <cellStyle name="Normal 3 2 2 2 2 2 2 5" xfId="8316"/>
    <cellStyle name="Normal 3 2 2 2 2 2 2 5 2" xfId="14273"/>
    <cellStyle name="Normal 3 2 2 2 2 2 2 6" xfId="10330"/>
    <cellStyle name="Normal 3 2 2 2 2 2 2 7" xfId="4373"/>
    <cellStyle name="Normal 3 2 2 2 2 2 3" xfId="345"/>
    <cellStyle name="Normal 3 2 2 2 2 2 3 2" xfId="346"/>
    <cellStyle name="Normal 3 2 2 2 2 2 3 2 2" xfId="347"/>
    <cellStyle name="Normal 3 2 2 2 2 2 3 2 2 2" xfId="2407"/>
    <cellStyle name="Normal 3 2 2 2 2 2 3 2 2 2 2" xfId="12308"/>
    <cellStyle name="Normal 3 2 2 2 2 2 3 2 2 2 3" xfId="6351"/>
    <cellStyle name="Normal 3 2 2 2 2 2 3 2 2 3" xfId="8322"/>
    <cellStyle name="Normal 3 2 2 2 2 2 3 2 2 3 2" xfId="14279"/>
    <cellStyle name="Normal 3 2 2 2 2 2 3 2 2 4" xfId="10336"/>
    <cellStyle name="Normal 3 2 2 2 2 2 3 2 2 5" xfId="4379"/>
    <cellStyle name="Normal 3 2 2 2 2 2 3 2 3" xfId="2406"/>
    <cellStyle name="Normal 3 2 2 2 2 2 3 2 3 2" xfId="12307"/>
    <cellStyle name="Normal 3 2 2 2 2 2 3 2 3 3" xfId="6350"/>
    <cellStyle name="Normal 3 2 2 2 2 2 3 2 4" xfId="8321"/>
    <cellStyle name="Normal 3 2 2 2 2 2 3 2 4 2" xfId="14278"/>
    <cellStyle name="Normal 3 2 2 2 2 2 3 2 5" xfId="10335"/>
    <cellStyle name="Normal 3 2 2 2 2 2 3 2 6" xfId="4378"/>
    <cellStyle name="Normal 3 2 2 2 2 2 3 3" xfId="348"/>
    <cellStyle name="Normal 3 2 2 2 2 2 3 3 2" xfId="2408"/>
    <cellStyle name="Normal 3 2 2 2 2 2 3 3 2 2" xfId="12309"/>
    <cellStyle name="Normal 3 2 2 2 2 2 3 3 2 3" xfId="6352"/>
    <cellStyle name="Normal 3 2 2 2 2 2 3 3 3" xfId="8323"/>
    <cellStyle name="Normal 3 2 2 2 2 2 3 3 3 2" xfId="14280"/>
    <cellStyle name="Normal 3 2 2 2 2 2 3 3 4" xfId="10337"/>
    <cellStyle name="Normal 3 2 2 2 2 2 3 3 5" xfId="4380"/>
    <cellStyle name="Normal 3 2 2 2 2 2 3 4" xfId="2405"/>
    <cellStyle name="Normal 3 2 2 2 2 2 3 4 2" xfId="12306"/>
    <cellStyle name="Normal 3 2 2 2 2 2 3 4 3" xfId="6349"/>
    <cellStyle name="Normal 3 2 2 2 2 2 3 5" xfId="8320"/>
    <cellStyle name="Normal 3 2 2 2 2 2 3 5 2" xfId="14277"/>
    <cellStyle name="Normal 3 2 2 2 2 2 3 6" xfId="10334"/>
    <cellStyle name="Normal 3 2 2 2 2 2 3 7" xfId="4377"/>
    <cellStyle name="Normal 3 2 2 2 2 2 4" xfId="349"/>
    <cellStyle name="Normal 3 2 2 2 2 2 4 2" xfId="350"/>
    <cellStyle name="Normal 3 2 2 2 2 2 4 2 2" xfId="2410"/>
    <cellStyle name="Normal 3 2 2 2 2 2 4 2 2 2" xfId="12311"/>
    <cellStyle name="Normal 3 2 2 2 2 2 4 2 2 3" xfId="6354"/>
    <cellStyle name="Normal 3 2 2 2 2 2 4 2 3" xfId="8325"/>
    <cellStyle name="Normal 3 2 2 2 2 2 4 2 3 2" xfId="14282"/>
    <cellStyle name="Normal 3 2 2 2 2 2 4 2 4" xfId="10339"/>
    <cellStyle name="Normal 3 2 2 2 2 2 4 2 5" xfId="4382"/>
    <cellStyle name="Normal 3 2 2 2 2 2 4 3" xfId="2409"/>
    <cellStyle name="Normal 3 2 2 2 2 2 4 3 2" xfId="12310"/>
    <cellStyle name="Normal 3 2 2 2 2 2 4 3 3" xfId="6353"/>
    <cellStyle name="Normal 3 2 2 2 2 2 4 4" xfId="8324"/>
    <cellStyle name="Normal 3 2 2 2 2 2 4 4 2" xfId="14281"/>
    <cellStyle name="Normal 3 2 2 2 2 2 4 5" xfId="10338"/>
    <cellStyle name="Normal 3 2 2 2 2 2 4 6" xfId="4381"/>
    <cellStyle name="Normal 3 2 2 2 2 2 5" xfId="351"/>
    <cellStyle name="Normal 3 2 2 2 2 2 5 2" xfId="2411"/>
    <cellStyle name="Normal 3 2 2 2 2 2 5 2 2" xfId="12312"/>
    <cellStyle name="Normal 3 2 2 2 2 2 5 2 3" xfId="6355"/>
    <cellStyle name="Normal 3 2 2 2 2 2 5 3" xfId="8326"/>
    <cellStyle name="Normal 3 2 2 2 2 2 5 3 2" xfId="14283"/>
    <cellStyle name="Normal 3 2 2 2 2 2 5 4" xfId="10340"/>
    <cellStyle name="Normal 3 2 2 2 2 2 5 5" xfId="4383"/>
    <cellStyle name="Normal 3 2 2 2 2 2 6" xfId="2400"/>
    <cellStyle name="Normal 3 2 2 2 2 2 6 2" xfId="12301"/>
    <cellStyle name="Normal 3 2 2 2 2 2 6 3" xfId="6344"/>
    <cellStyle name="Normal 3 2 2 2 2 2 7" xfId="8315"/>
    <cellStyle name="Normal 3 2 2 2 2 2 7 2" xfId="14272"/>
    <cellStyle name="Normal 3 2 2 2 2 2 8" xfId="10329"/>
    <cellStyle name="Normal 3 2 2 2 2 2 9" xfId="4372"/>
    <cellStyle name="Normal 3 2 2 2 2 3" xfId="352"/>
    <cellStyle name="Normal 3 2 2 2 2 3 2" xfId="353"/>
    <cellStyle name="Normal 3 2 2 2 2 3 2 2" xfId="354"/>
    <cellStyle name="Normal 3 2 2 2 2 3 2 2 2" xfId="2414"/>
    <cellStyle name="Normal 3 2 2 2 2 3 2 2 2 2" xfId="12315"/>
    <cellStyle name="Normal 3 2 2 2 2 3 2 2 2 3" xfId="6358"/>
    <cellStyle name="Normal 3 2 2 2 2 3 2 2 3" xfId="8329"/>
    <cellStyle name="Normal 3 2 2 2 2 3 2 2 3 2" xfId="14286"/>
    <cellStyle name="Normal 3 2 2 2 2 3 2 2 4" xfId="10343"/>
    <cellStyle name="Normal 3 2 2 2 2 3 2 2 5" xfId="4386"/>
    <cellStyle name="Normal 3 2 2 2 2 3 2 3" xfId="2413"/>
    <cellStyle name="Normal 3 2 2 2 2 3 2 3 2" xfId="12314"/>
    <cellStyle name="Normal 3 2 2 2 2 3 2 3 3" xfId="6357"/>
    <cellStyle name="Normal 3 2 2 2 2 3 2 4" xfId="8328"/>
    <cellStyle name="Normal 3 2 2 2 2 3 2 4 2" xfId="14285"/>
    <cellStyle name="Normal 3 2 2 2 2 3 2 5" xfId="10342"/>
    <cellStyle name="Normal 3 2 2 2 2 3 2 6" xfId="4385"/>
    <cellStyle name="Normal 3 2 2 2 2 3 3" xfId="355"/>
    <cellStyle name="Normal 3 2 2 2 2 3 3 2" xfId="2415"/>
    <cellStyle name="Normal 3 2 2 2 2 3 3 2 2" xfId="12316"/>
    <cellStyle name="Normal 3 2 2 2 2 3 3 2 3" xfId="6359"/>
    <cellStyle name="Normal 3 2 2 2 2 3 3 3" xfId="8330"/>
    <cellStyle name="Normal 3 2 2 2 2 3 3 3 2" xfId="14287"/>
    <cellStyle name="Normal 3 2 2 2 2 3 3 4" xfId="10344"/>
    <cellStyle name="Normal 3 2 2 2 2 3 3 5" xfId="4387"/>
    <cellStyle name="Normal 3 2 2 2 2 3 4" xfId="2412"/>
    <cellStyle name="Normal 3 2 2 2 2 3 4 2" xfId="12313"/>
    <cellStyle name="Normal 3 2 2 2 2 3 4 3" xfId="6356"/>
    <cellStyle name="Normal 3 2 2 2 2 3 5" xfId="8327"/>
    <cellStyle name="Normal 3 2 2 2 2 3 5 2" xfId="14284"/>
    <cellStyle name="Normal 3 2 2 2 2 3 6" xfId="10341"/>
    <cellStyle name="Normal 3 2 2 2 2 3 7" xfId="4384"/>
    <cellStyle name="Normal 3 2 2 2 2 4" xfId="356"/>
    <cellStyle name="Normal 3 2 2 2 2 4 2" xfId="357"/>
    <cellStyle name="Normal 3 2 2 2 2 4 2 2" xfId="358"/>
    <cellStyle name="Normal 3 2 2 2 2 4 2 2 2" xfId="2418"/>
    <cellStyle name="Normal 3 2 2 2 2 4 2 2 2 2" xfId="12319"/>
    <cellStyle name="Normal 3 2 2 2 2 4 2 2 2 3" xfId="6362"/>
    <cellStyle name="Normal 3 2 2 2 2 4 2 2 3" xfId="8333"/>
    <cellStyle name="Normal 3 2 2 2 2 4 2 2 3 2" xfId="14290"/>
    <cellStyle name="Normal 3 2 2 2 2 4 2 2 4" xfId="10347"/>
    <cellStyle name="Normal 3 2 2 2 2 4 2 2 5" xfId="4390"/>
    <cellStyle name="Normal 3 2 2 2 2 4 2 3" xfId="2417"/>
    <cellStyle name="Normal 3 2 2 2 2 4 2 3 2" xfId="12318"/>
    <cellStyle name="Normal 3 2 2 2 2 4 2 3 3" xfId="6361"/>
    <cellStyle name="Normal 3 2 2 2 2 4 2 4" xfId="8332"/>
    <cellStyle name="Normal 3 2 2 2 2 4 2 4 2" xfId="14289"/>
    <cellStyle name="Normal 3 2 2 2 2 4 2 5" xfId="10346"/>
    <cellStyle name="Normal 3 2 2 2 2 4 2 6" xfId="4389"/>
    <cellStyle name="Normal 3 2 2 2 2 4 3" xfId="359"/>
    <cellStyle name="Normal 3 2 2 2 2 4 3 2" xfId="2419"/>
    <cellStyle name="Normal 3 2 2 2 2 4 3 2 2" xfId="12320"/>
    <cellStyle name="Normal 3 2 2 2 2 4 3 2 3" xfId="6363"/>
    <cellStyle name="Normal 3 2 2 2 2 4 3 3" xfId="8334"/>
    <cellStyle name="Normal 3 2 2 2 2 4 3 3 2" xfId="14291"/>
    <cellStyle name="Normal 3 2 2 2 2 4 3 4" xfId="10348"/>
    <cellStyle name="Normal 3 2 2 2 2 4 3 5" xfId="4391"/>
    <cellStyle name="Normal 3 2 2 2 2 4 4" xfId="2416"/>
    <cellStyle name="Normal 3 2 2 2 2 4 4 2" xfId="12317"/>
    <cellStyle name="Normal 3 2 2 2 2 4 4 3" xfId="6360"/>
    <cellStyle name="Normal 3 2 2 2 2 4 5" xfId="8331"/>
    <cellStyle name="Normal 3 2 2 2 2 4 5 2" xfId="14288"/>
    <cellStyle name="Normal 3 2 2 2 2 4 6" xfId="10345"/>
    <cellStyle name="Normal 3 2 2 2 2 4 7" xfId="4388"/>
    <cellStyle name="Normal 3 2 2 2 2 5" xfId="360"/>
    <cellStyle name="Normal 3 2 2 2 2 5 2" xfId="361"/>
    <cellStyle name="Normal 3 2 2 2 2 5 2 2" xfId="2421"/>
    <cellStyle name="Normal 3 2 2 2 2 5 2 2 2" xfId="12322"/>
    <cellStyle name="Normal 3 2 2 2 2 5 2 2 3" xfId="6365"/>
    <cellStyle name="Normal 3 2 2 2 2 5 2 3" xfId="8336"/>
    <cellStyle name="Normal 3 2 2 2 2 5 2 3 2" xfId="14293"/>
    <cellStyle name="Normal 3 2 2 2 2 5 2 4" xfId="10350"/>
    <cellStyle name="Normal 3 2 2 2 2 5 2 5" xfId="4393"/>
    <cellStyle name="Normal 3 2 2 2 2 5 3" xfId="2420"/>
    <cellStyle name="Normal 3 2 2 2 2 5 3 2" xfId="12321"/>
    <cellStyle name="Normal 3 2 2 2 2 5 3 3" xfId="6364"/>
    <cellStyle name="Normal 3 2 2 2 2 5 4" xfId="8335"/>
    <cellStyle name="Normal 3 2 2 2 2 5 4 2" xfId="14292"/>
    <cellStyle name="Normal 3 2 2 2 2 5 5" xfId="10349"/>
    <cellStyle name="Normal 3 2 2 2 2 5 6" xfId="4392"/>
    <cellStyle name="Normal 3 2 2 2 2 6" xfId="362"/>
    <cellStyle name="Normal 3 2 2 2 2 6 2" xfId="2422"/>
    <cellStyle name="Normal 3 2 2 2 2 6 2 2" xfId="12323"/>
    <cellStyle name="Normal 3 2 2 2 2 6 2 3" xfId="6366"/>
    <cellStyle name="Normal 3 2 2 2 2 6 3" xfId="8337"/>
    <cellStyle name="Normal 3 2 2 2 2 6 3 2" xfId="14294"/>
    <cellStyle name="Normal 3 2 2 2 2 6 4" xfId="10351"/>
    <cellStyle name="Normal 3 2 2 2 2 6 5" xfId="4394"/>
    <cellStyle name="Normal 3 2 2 2 2 7" xfId="2399"/>
    <cellStyle name="Normal 3 2 2 2 2 7 2" xfId="12300"/>
    <cellStyle name="Normal 3 2 2 2 2 7 3" xfId="6343"/>
    <cellStyle name="Normal 3 2 2 2 2 8" xfId="8314"/>
    <cellStyle name="Normal 3 2 2 2 2 8 2" xfId="14271"/>
    <cellStyle name="Normal 3 2 2 2 2 9" xfId="10328"/>
    <cellStyle name="Normal 3 2 2 2 3" xfId="363"/>
    <cellStyle name="Normal 3 2 2 2 3 2" xfId="364"/>
    <cellStyle name="Normal 3 2 2 2 3 2 2" xfId="365"/>
    <cellStyle name="Normal 3 2 2 2 3 2 2 2" xfId="366"/>
    <cellStyle name="Normal 3 2 2 2 3 2 2 2 2" xfId="2426"/>
    <cellStyle name="Normal 3 2 2 2 3 2 2 2 2 2" xfId="12327"/>
    <cellStyle name="Normal 3 2 2 2 3 2 2 2 2 3" xfId="6370"/>
    <cellStyle name="Normal 3 2 2 2 3 2 2 2 3" xfId="8341"/>
    <cellStyle name="Normal 3 2 2 2 3 2 2 2 3 2" xfId="14298"/>
    <cellStyle name="Normal 3 2 2 2 3 2 2 2 4" xfId="10355"/>
    <cellStyle name="Normal 3 2 2 2 3 2 2 2 5" xfId="4398"/>
    <cellStyle name="Normal 3 2 2 2 3 2 2 3" xfId="2425"/>
    <cellStyle name="Normal 3 2 2 2 3 2 2 3 2" xfId="12326"/>
    <cellStyle name="Normal 3 2 2 2 3 2 2 3 3" xfId="6369"/>
    <cellStyle name="Normal 3 2 2 2 3 2 2 4" xfId="8340"/>
    <cellStyle name="Normal 3 2 2 2 3 2 2 4 2" xfId="14297"/>
    <cellStyle name="Normal 3 2 2 2 3 2 2 5" xfId="10354"/>
    <cellStyle name="Normal 3 2 2 2 3 2 2 6" xfId="4397"/>
    <cellStyle name="Normal 3 2 2 2 3 2 3" xfId="367"/>
    <cellStyle name="Normal 3 2 2 2 3 2 3 2" xfId="2427"/>
    <cellStyle name="Normal 3 2 2 2 3 2 3 2 2" xfId="12328"/>
    <cellStyle name="Normal 3 2 2 2 3 2 3 2 3" xfId="6371"/>
    <cellStyle name="Normal 3 2 2 2 3 2 3 3" xfId="8342"/>
    <cellStyle name="Normal 3 2 2 2 3 2 3 3 2" xfId="14299"/>
    <cellStyle name="Normal 3 2 2 2 3 2 3 4" xfId="10356"/>
    <cellStyle name="Normal 3 2 2 2 3 2 3 5" xfId="4399"/>
    <cellStyle name="Normal 3 2 2 2 3 2 4" xfId="2424"/>
    <cellStyle name="Normal 3 2 2 2 3 2 4 2" xfId="12325"/>
    <cellStyle name="Normal 3 2 2 2 3 2 4 3" xfId="6368"/>
    <cellStyle name="Normal 3 2 2 2 3 2 5" xfId="8339"/>
    <cellStyle name="Normal 3 2 2 2 3 2 5 2" xfId="14296"/>
    <cellStyle name="Normal 3 2 2 2 3 2 6" xfId="10353"/>
    <cellStyle name="Normal 3 2 2 2 3 2 7" xfId="4396"/>
    <cellStyle name="Normal 3 2 2 2 3 3" xfId="368"/>
    <cellStyle name="Normal 3 2 2 2 3 3 2" xfId="369"/>
    <cellStyle name="Normal 3 2 2 2 3 3 2 2" xfId="370"/>
    <cellStyle name="Normal 3 2 2 2 3 3 2 2 2" xfId="2430"/>
    <cellStyle name="Normal 3 2 2 2 3 3 2 2 2 2" xfId="12331"/>
    <cellStyle name="Normal 3 2 2 2 3 3 2 2 2 3" xfId="6374"/>
    <cellStyle name="Normal 3 2 2 2 3 3 2 2 3" xfId="8345"/>
    <cellStyle name="Normal 3 2 2 2 3 3 2 2 3 2" xfId="14302"/>
    <cellStyle name="Normal 3 2 2 2 3 3 2 2 4" xfId="10359"/>
    <cellStyle name="Normal 3 2 2 2 3 3 2 2 5" xfId="4402"/>
    <cellStyle name="Normal 3 2 2 2 3 3 2 3" xfId="2429"/>
    <cellStyle name="Normal 3 2 2 2 3 3 2 3 2" xfId="12330"/>
    <cellStyle name="Normal 3 2 2 2 3 3 2 3 3" xfId="6373"/>
    <cellStyle name="Normal 3 2 2 2 3 3 2 4" xfId="8344"/>
    <cellStyle name="Normal 3 2 2 2 3 3 2 4 2" xfId="14301"/>
    <cellStyle name="Normal 3 2 2 2 3 3 2 5" xfId="10358"/>
    <cellStyle name="Normal 3 2 2 2 3 3 2 6" xfId="4401"/>
    <cellStyle name="Normal 3 2 2 2 3 3 3" xfId="371"/>
    <cellStyle name="Normal 3 2 2 2 3 3 3 2" xfId="2431"/>
    <cellStyle name="Normal 3 2 2 2 3 3 3 2 2" xfId="12332"/>
    <cellStyle name="Normal 3 2 2 2 3 3 3 2 3" xfId="6375"/>
    <cellStyle name="Normal 3 2 2 2 3 3 3 3" xfId="8346"/>
    <cellStyle name="Normal 3 2 2 2 3 3 3 3 2" xfId="14303"/>
    <cellStyle name="Normal 3 2 2 2 3 3 3 4" xfId="10360"/>
    <cellStyle name="Normal 3 2 2 2 3 3 3 5" xfId="4403"/>
    <cellStyle name="Normal 3 2 2 2 3 3 4" xfId="2428"/>
    <cellStyle name="Normal 3 2 2 2 3 3 4 2" xfId="12329"/>
    <cellStyle name="Normal 3 2 2 2 3 3 4 3" xfId="6372"/>
    <cellStyle name="Normal 3 2 2 2 3 3 5" xfId="8343"/>
    <cellStyle name="Normal 3 2 2 2 3 3 5 2" xfId="14300"/>
    <cellStyle name="Normal 3 2 2 2 3 3 6" xfId="10357"/>
    <cellStyle name="Normal 3 2 2 2 3 3 7" xfId="4400"/>
    <cellStyle name="Normal 3 2 2 2 3 4" xfId="372"/>
    <cellStyle name="Normal 3 2 2 2 3 4 2" xfId="373"/>
    <cellStyle name="Normal 3 2 2 2 3 4 2 2" xfId="2433"/>
    <cellStyle name="Normal 3 2 2 2 3 4 2 2 2" xfId="12334"/>
    <cellStyle name="Normal 3 2 2 2 3 4 2 2 3" xfId="6377"/>
    <cellStyle name="Normal 3 2 2 2 3 4 2 3" xfId="8348"/>
    <cellStyle name="Normal 3 2 2 2 3 4 2 3 2" xfId="14305"/>
    <cellStyle name="Normal 3 2 2 2 3 4 2 4" xfId="10362"/>
    <cellStyle name="Normal 3 2 2 2 3 4 2 5" xfId="4405"/>
    <cellStyle name="Normal 3 2 2 2 3 4 3" xfId="2432"/>
    <cellStyle name="Normal 3 2 2 2 3 4 3 2" xfId="12333"/>
    <cellStyle name="Normal 3 2 2 2 3 4 3 3" xfId="6376"/>
    <cellStyle name="Normal 3 2 2 2 3 4 4" xfId="8347"/>
    <cellStyle name="Normal 3 2 2 2 3 4 4 2" xfId="14304"/>
    <cellStyle name="Normal 3 2 2 2 3 4 5" xfId="10361"/>
    <cellStyle name="Normal 3 2 2 2 3 4 6" xfId="4404"/>
    <cellStyle name="Normal 3 2 2 2 3 5" xfId="374"/>
    <cellStyle name="Normal 3 2 2 2 3 5 2" xfId="2434"/>
    <cellStyle name="Normal 3 2 2 2 3 5 2 2" xfId="12335"/>
    <cellStyle name="Normal 3 2 2 2 3 5 2 3" xfId="6378"/>
    <cellStyle name="Normal 3 2 2 2 3 5 3" xfId="8349"/>
    <cellStyle name="Normal 3 2 2 2 3 5 3 2" xfId="14306"/>
    <cellStyle name="Normal 3 2 2 2 3 5 4" xfId="10363"/>
    <cellStyle name="Normal 3 2 2 2 3 5 5" xfId="4406"/>
    <cellStyle name="Normal 3 2 2 2 3 6" xfId="2423"/>
    <cellStyle name="Normal 3 2 2 2 3 6 2" xfId="12324"/>
    <cellStyle name="Normal 3 2 2 2 3 6 3" xfId="6367"/>
    <cellStyle name="Normal 3 2 2 2 3 7" xfId="8338"/>
    <cellStyle name="Normal 3 2 2 2 3 7 2" xfId="14295"/>
    <cellStyle name="Normal 3 2 2 2 3 8" xfId="10352"/>
    <cellStyle name="Normal 3 2 2 2 3 9" xfId="4395"/>
    <cellStyle name="Normal 3 2 2 2 4" xfId="375"/>
    <cellStyle name="Normal 3 2 2 2 4 2" xfId="376"/>
    <cellStyle name="Normal 3 2 2 2 4 2 2" xfId="377"/>
    <cellStyle name="Normal 3 2 2 2 4 2 2 2" xfId="2437"/>
    <cellStyle name="Normal 3 2 2 2 4 2 2 2 2" xfId="12338"/>
    <cellStyle name="Normal 3 2 2 2 4 2 2 2 3" xfId="6381"/>
    <cellStyle name="Normal 3 2 2 2 4 2 2 3" xfId="8352"/>
    <cellStyle name="Normal 3 2 2 2 4 2 2 3 2" xfId="14309"/>
    <cellStyle name="Normal 3 2 2 2 4 2 2 4" xfId="10366"/>
    <cellStyle name="Normal 3 2 2 2 4 2 2 5" xfId="4409"/>
    <cellStyle name="Normal 3 2 2 2 4 2 3" xfId="2436"/>
    <cellStyle name="Normal 3 2 2 2 4 2 3 2" xfId="12337"/>
    <cellStyle name="Normal 3 2 2 2 4 2 3 3" xfId="6380"/>
    <cellStyle name="Normal 3 2 2 2 4 2 4" xfId="8351"/>
    <cellStyle name="Normal 3 2 2 2 4 2 4 2" xfId="14308"/>
    <cellStyle name="Normal 3 2 2 2 4 2 5" xfId="10365"/>
    <cellStyle name="Normal 3 2 2 2 4 2 6" xfId="4408"/>
    <cellStyle name="Normal 3 2 2 2 4 3" xfId="378"/>
    <cellStyle name="Normal 3 2 2 2 4 3 2" xfId="2438"/>
    <cellStyle name="Normal 3 2 2 2 4 3 2 2" xfId="12339"/>
    <cellStyle name="Normal 3 2 2 2 4 3 2 3" xfId="6382"/>
    <cellStyle name="Normal 3 2 2 2 4 3 3" xfId="8353"/>
    <cellStyle name="Normal 3 2 2 2 4 3 3 2" xfId="14310"/>
    <cellStyle name="Normal 3 2 2 2 4 3 4" xfId="10367"/>
    <cellStyle name="Normal 3 2 2 2 4 3 5" xfId="4410"/>
    <cellStyle name="Normal 3 2 2 2 4 4" xfId="2435"/>
    <cellStyle name="Normal 3 2 2 2 4 4 2" xfId="12336"/>
    <cellStyle name="Normal 3 2 2 2 4 4 3" xfId="6379"/>
    <cellStyle name="Normal 3 2 2 2 4 5" xfId="8350"/>
    <cellStyle name="Normal 3 2 2 2 4 5 2" xfId="14307"/>
    <cellStyle name="Normal 3 2 2 2 4 6" xfId="10364"/>
    <cellStyle name="Normal 3 2 2 2 4 7" xfId="4407"/>
    <cellStyle name="Normal 3 2 2 2 5" xfId="379"/>
    <cellStyle name="Normal 3 2 2 2 5 2" xfId="380"/>
    <cellStyle name="Normal 3 2 2 2 5 2 2" xfId="381"/>
    <cellStyle name="Normal 3 2 2 2 5 2 2 2" xfId="2441"/>
    <cellStyle name="Normal 3 2 2 2 5 2 2 2 2" xfId="12342"/>
    <cellStyle name="Normal 3 2 2 2 5 2 2 2 3" xfId="6385"/>
    <cellStyle name="Normal 3 2 2 2 5 2 2 3" xfId="8356"/>
    <cellStyle name="Normal 3 2 2 2 5 2 2 3 2" xfId="14313"/>
    <cellStyle name="Normal 3 2 2 2 5 2 2 4" xfId="10370"/>
    <cellStyle name="Normal 3 2 2 2 5 2 2 5" xfId="4413"/>
    <cellStyle name="Normal 3 2 2 2 5 2 3" xfId="2440"/>
    <cellStyle name="Normal 3 2 2 2 5 2 3 2" xfId="12341"/>
    <cellStyle name="Normal 3 2 2 2 5 2 3 3" xfId="6384"/>
    <cellStyle name="Normal 3 2 2 2 5 2 4" xfId="8355"/>
    <cellStyle name="Normal 3 2 2 2 5 2 4 2" xfId="14312"/>
    <cellStyle name="Normal 3 2 2 2 5 2 5" xfId="10369"/>
    <cellStyle name="Normal 3 2 2 2 5 2 6" xfId="4412"/>
    <cellStyle name="Normal 3 2 2 2 5 3" xfId="382"/>
    <cellStyle name="Normal 3 2 2 2 5 3 2" xfId="2442"/>
    <cellStyle name="Normal 3 2 2 2 5 3 2 2" xfId="12343"/>
    <cellStyle name="Normal 3 2 2 2 5 3 2 3" xfId="6386"/>
    <cellStyle name="Normal 3 2 2 2 5 3 3" xfId="8357"/>
    <cellStyle name="Normal 3 2 2 2 5 3 3 2" xfId="14314"/>
    <cellStyle name="Normal 3 2 2 2 5 3 4" xfId="10371"/>
    <cellStyle name="Normal 3 2 2 2 5 3 5" xfId="4414"/>
    <cellStyle name="Normal 3 2 2 2 5 4" xfId="2439"/>
    <cellStyle name="Normal 3 2 2 2 5 4 2" xfId="12340"/>
    <cellStyle name="Normal 3 2 2 2 5 4 3" xfId="6383"/>
    <cellStyle name="Normal 3 2 2 2 5 5" xfId="8354"/>
    <cellStyle name="Normal 3 2 2 2 5 5 2" xfId="14311"/>
    <cellStyle name="Normal 3 2 2 2 5 6" xfId="10368"/>
    <cellStyle name="Normal 3 2 2 2 5 7" xfId="4411"/>
    <cellStyle name="Normal 3 2 2 2 6" xfId="383"/>
    <cellStyle name="Normal 3 2 2 2 6 2" xfId="384"/>
    <cellStyle name="Normal 3 2 2 2 6 2 2" xfId="2444"/>
    <cellStyle name="Normal 3 2 2 2 6 2 2 2" xfId="12345"/>
    <cellStyle name="Normal 3 2 2 2 6 2 2 3" xfId="6388"/>
    <cellStyle name="Normal 3 2 2 2 6 2 3" xfId="8359"/>
    <cellStyle name="Normal 3 2 2 2 6 2 3 2" xfId="14316"/>
    <cellStyle name="Normal 3 2 2 2 6 2 4" xfId="10373"/>
    <cellStyle name="Normal 3 2 2 2 6 2 5" xfId="4416"/>
    <cellStyle name="Normal 3 2 2 2 6 3" xfId="2443"/>
    <cellStyle name="Normal 3 2 2 2 6 3 2" xfId="12344"/>
    <cellStyle name="Normal 3 2 2 2 6 3 3" xfId="6387"/>
    <cellStyle name="Normal 3 2 2 2 6 4" xfId="8358"/>
    <cellStyle name="Normal 3 2 2 2 6 4 2" xfId="14315"/>
    <cellStyle name="Normal 3 2 2 2 6 5" xfId="10372"/>
    <cellStyle name="Normal 3 2 2 2 6 6" xfId="4415"/>
    <cellStyle name="Normal 3 2 2 2 7" xfId="385"/>
    <cellStyle name="Normal 3 2 2 2 7 2" xfId="2445"/>
    <cellStyle name="Normal 3 2 2 2 7 2 2" xfId="12346"/>
    <cellStyle name="Normal 3 2 2 2 7 2 3" xfId="6389"/>
    <cellStyle name="Normal 3 2 2 2 7 3" xfId="8360"/>
    <cellStyle name="Normal 3 2 2 2 7 3 2" xfId="14317"/>
    <cellStyle name="Normal 3 2 2 2 7 4" xfId="10374"/>
    <cellStyle name="Normal 3 2 2 2 7 5" xfId="4417"/>
    <cellStyle name="Normal 3 2 2 2 8" xfId="2398"/>
    <cellStyle name="Normal 3 2 2 2 8 2" xfId="12299"/>
    <cellStyle name="Normal 3 2 2 2 8 3" xfId="6342"/>
    <cellStyle name="Normal 3 2 2 2 9" xfId="8313"/>
    <cellStyle name="Normal 3 2 2 2 9 2" xfId="14270"/>
    <cellStyle name="Normal 3 2 2 3" xfId="386"/>
    <cellStyle name="Normal 3 2 2 3 10" xfId="4418"/>
    <cellStyle name="Normal 3 2 2 3 2" xfId="387"/>
    <cellStyle name="Normal 3 2 2 3 2 2" xfId="388"/>
    <cellStyle name="Normal 3 2 2 3 2 2 2" xfId="389"/>
    <cellStyle name="Normal 3 2 2 3 2 2 2 2" xfId="390"/>
    <cellStyle name="Normal 3 2 2 3 2 2 2 2 2" xfId="2450"/>
    <cellStyle name="Normal 3 2 2 3 2 2 2 2 2 2" xfId="12351"/>
    <cellStyle name="Normal 3 2 2 3 2 2 2 2 2 3" xfId="6394"/>
    <cellStyle name="Normal 3 2 2 3 2 2 2 2 3" xfId="8365"/>
    <cellStyle name="Normal 3 2 2 3 2 2 2 2 3 2" xfId="14322"/>
    <cellStyle name="Normal 3 2 2 3 2 2 2 2 4" xfId="10379"/>
    <cellStyle name="Normal 3 2 2 3 2 2 2 2 5" xfId="4422"/>
    <cellStyle name="Normal 3 2 2 3 2 2 2 3" xfId="2449"/>
    <cellStyle name="Normal 3 2 2 3 2 2 2 3 2" xfId="12350"/>
    <cellStyle name="Normal 3 2 2 3 2 2 2 3 3" xfId="6393"/>
    <cellStyle name="Normal 3 2 2 3 2 2 2 4" xfId="8364"/>
    <cellStyle name="Normal 3 2 2 3 2 2 2 4 2" xfId="14321"/>
    <cellStyle name="Normal 3 2 2 3 2 2 2 5" xfId="10378"/>
    <cellStyle name="Normal 3 2 2 3 2 2 2 6" xfId="4421"/>
    <cellStyle name="Normal 3 2 2 3 2 2 3" xfId="391"/>
    <cellStyle name="Normal 3 2 2 3 2 2 3 2" xfId="2451"/>
    <cellStyle name="Normal 3 2 2 3 2 2 3 2 2" xfId="12352"/>
    <cellStyle name="Normal 3 2 2 3 2 2 3 2 3" xfId="6395"/>
    <cellStyle name="Normal 3 2 2 3 2 2 3 3" xfId="8366"/>
    <cellStyle name="Normal 3 2 2 3 2 2 3 3 2" xfId="14323"/>
    <cellStyle name="Normal 3 2 2 3 2 2 3 4" xfId="10380"/>
    <cellStyle name="Normal 3 2 2 3 2 2 3 5" xfId="4423"/>
    <cellStyle name="Normal 3 2 2 3 2 2 4" xfId="2448"/>
    <cellStyle name="Normal 3 2 2 3 2 2 4 2" xfId="12349"/>
    <cellStyle name="Normal 3 2 2 3 2 2 4 3" xfId="6392"/>
    <cellStyle name="Normal 3 2 2 3 2 2 5" xfId="8363"/>
    <cellStyle name="Normal 3 2 2 3 2 2 5 2" xfId="14320"/>
    <cellStyle name="Normal 3 2 2 3 2 2 6" xfId="10377"/>
    <cellStyle name="Normal 3 2 2 3 2 2 7" xfId="4420"/>
    <cellStyle name="Normal 3 2 2 3 2 3" xfId="392"/>
    <cellStyle name="Normal 3 2 2 3 2 3 2" xfId="393"/>
    <cellStyle name="Normal 3 2 2 3 2 3 2 2" xfId="394"/>
    <cellStyle name="Normal 3 2 2 3 2 3 2 2 2" xfId="2454"/>
    <cellStyle name="Normal 3 2 2 3 2 3 2 2 2 2" xfId="12355"/>
    <cellStyle name="Normal 3 2 2 3 2 3 2 2 2 3" xfId="6398"/>
    <cellStyle name="Normal 3 2 2 3 2 3 2 2 3" xfId="8369"/>
    <cellStyle name="Normal 3 2 2 3 2 3 2 2 3 2" xfId="14326"/>
    <cellStyle name="Normal 3 2 2 3 2 3 2 2 4" xfId="10383"/>
    <cellStyle name="Normal 3 2 2 3 2 3 2 2 5" xfId="4426"/>
    <cellStyle name="Normal 3 2 2 3 2 3 2 3" xfId="2453"/>
    <cellStyle name="Normal 3 2 2 3 2 3 2 3 2" xfId="12354"/>
    <cellStyle name="Normal 3 2 2 3 2 3 2 3 3" xfId="6397"/>
    <cellStyle name="Normal 3 2 2 3 2 3 2 4" xfId="8368"/>
    <cellStyle name="Normal 3 2 2 3 2 3 2 4 2" xfId="14325"/>
    <cellStyle name="Normal 3 2 2 3 2 3 2 5" xfId="10382"/>
    <cellStyle name="Normal 3 2 2 3 2 3 2 6" xfId="4425"/>
    <cellStyle name="Normal 3 2 2 3 2 3 3" xfId="395"/>
    <cellStyle name="Normal 3 2 2 3 2 3 3 2" xfId="2455"/>
    <cellStyle name="Normal 3 2 2 3 2 3 3 2 2" xfId="12356"/>
    <cellStyle name="Normal 3 2 2 3 2 3 3 2 3" xfId="6399"/>
    <cellStyle name="Normal 3 2 2 3 2 3 3 3" xfId="8370"/>
    <cellStyle name="Normal 3 2 2 3 2 3 3 3 2" xfId="14327"/>
    <cellStyle name="Normal 3 2 2 3 2 3 3 4" xfId="10384"/>
    <cellStyle name="Normal 3 2 2 3 2 3 3 5" xfId="4427"/>
    <cellStyle name="Normal 3 2 2 3 2 3 4" xfId="2452"/>
    <cellStyle name="Normal 3 2 2 3 2 3 4 2" xfId="12353"/>
    <cellStyle name="Normal 3 2 2 3 2 3 4 3" xfId="6396"/>
    <cellStyle name="Normal 3 2 2 3 2 3 5" xfId="8367"/>
    <cellStyle name="Normal 3 2 2 3 2 3 5 2" xfId="14324"/>
    <cellStyle name="Normal 3 2 2 3 2 3 6" xfId="10381"/>
    <cellStyle name="Normal 3 2 2 3 2 3 7" xfId="4424"/>
    <cellStyle name="Normal 3 2 2 3 2 4" xfId="396"/>
    <cellStyle name="Normal 3 2 2 3 2 4 2" xfId="397"/>
    <cellStyle name="Normal 3 2 2 3 2 4 2 2" xfId="2457"/>
    <cellStyle name="Normal 3 2 2 3 2 4 2 2 2" xfId="12358"/>
    <cellStyle name="Normal 3 2 2 3 2 4 2 2 3" xfId="6401"/>
    <cellStyle name="Normal 3 2 2 3 2 4 2 3" xfId="8372"/>
    <cellStyle name="Normal 3 2 2 3 2 4 2 3 2" xfId="14329"/>
    <cellStyle name="Normal 3 2 2 3 2 4 2 4" xfId="10386"/>
    <cellStyle name="Normal 3 2 2 3 2 4 2 5" xfId="4429"/>
    <cellStyle name="Normal 3 2 2 3 2 4 3" xfId="2456"/>
    <cellStyle name="Normal 3 2 2 3 2 4 3 2" xfId="12357"/>
    <cellStyle name="Normal 3 2 2 3 2 4 3 3" xfId="6400"/>
    <cellStyle name="Normal 3 2 2 3 2 4 4" xfId="8371"/>
    <cellStyle name="Normal 3 2 2 3 2 4 4 2" xfId="14328"/>
    <cellStyle name="Normal 3 2 2 3 2 4 5" xfId="10385"/>
    <cellStyle name="Normal 3 2 2 3 2 4 6" xfId="4428"/>
    <cellStyle name="Normal 3 2 2 3 2 5" xfId="398"/>
    <cellStyle name="Normal 3 2 2 3 2 5 2" xfId="2458"/>
    <cellStyle name="Normal 3 2 2 3 2 5 2 2" xfId="12359"/>
    <cellStyle name="Normal 3 2 2 3 2 5 2 3" xfId="6402"/>
    <cellStyle name="Normal 3 2 2 3 2 5 3" xfId="8373"/>
    <cellStyle name="Normal 3 2 2 3 2 5 3 2" xfId="14330"/>
    <cellStyle name="Normal 3 2 2 3 2 5 4" xfId="10387"/>
    <cellStyle name="Normal 3 2 2 3 2 5 5" xfId="4430"/>
    <cellStyle name="Normal 3 2 2 3 2 6" xfId="2447"/>
    <cellStyle name="Normal 3 2 2 3 2 6 2" xfId="12348"/>
    <cellStyle name="Normal 3 2 2 3 2 6 3" xfId="6391"/>
    <cellStyle name="Normal 3 2 2 3 2 7" xfId="8362"/>
    <cellStyle name="Normal 3 2 2 3 2 7 2" xfId="14319"/>
    <cellStyle name="Normal 3 2 2 3 2 8" xfId="10376"/>
    <cellStyle name="Normal 3 2 2 3 2 9" xfId="4419"/>
    <cellStyle name="Normal 3 2 2 3 3" xfId="399"/>
    <cellStyle name="Normal 3 2 2 3 3 2" xfId="400"/>
    <cellStyle name="Normal 3 2 2 3 3 2 2" xfId="401"/>
    <cellStyle name="Normal 3 2 2 3 3 2 2 2" xfId="2461"/>
    <cellStyle name="Normal 3 2 2 3 3 2 2 2 2" xfId="12362"/>
    <cellStyle name="Normal 3 2 2 3 3 2 2 2 3" xfId="6405"/>
    <cellStyle name="Normal 3 2 2 3 3 2 2 3" xfId="8376"/>
    <cellStyle name="Normal 3 2 2 3 3 2 2 3 2" xfId="14333"/>
    <cellStyle name="Normal 3 2 2 3 3 2 2 4" xfId="10390"/>
    <cellStyle name="Normal 3 2 2 3 3 2 2 5" xfId="4433"/>
    <cellStyle name="Normal 3 2 2 3 3 2 3" xfId="2460"/>
    <cellStyle name="Normal 3 2 2 3 3 2 3 2" xfId="12361"/>
    <cellStyle name="Normal 3 2 2 3 3 2 3 3" xfId="6404"/>
    <cellStyle name="Normal 3 2 2 3 3 2 4" xfId="8375"/>
    <cellStyle name="Normal 3 2 2 3 3 2 4 2" xfId="14332"/>
    <cellStyle name="Normal 3 2 2 3 3 2 5" xfId="10389"/>
    <cellStyle name="Normal 3 2 2 3 3 2 6" xfId="4432"/>
    <cellStyle name="Normal 3 2 2 3 3 3" xfId="402"/>
    <cellStyle name="Normal 3 2 2 3 3 3 2" xfId="2462"/>
    <cellStyle name="Normal 3 2 2 3 3 3 2 2" xfId="12363"/>
    <cellStyle name="Normal 3 2 2 3 3 3 2 3" xfId="6406"/>
    <cellStyle name="Normal 3 2 2 3 3 3 3" xfId="8377"/>
    <cellStyle name="Normal 3 2 2 3 3 3 3 2" xfId="14334"/>
    <cellStyle name="Normal 3 2 2 3 3 3 4" xfId="10391"/>
    <cellStyle name="Normal 3 2 2 3 3 3 5" xfId="4434"/>
    <cellStyle name="Normal 3 2 2 3 3 4" xfId="2459"/>
    <cellStyle name="Normal 3 2 2 3 3 4 2" xfId="12360"/>
    <cellStyle name="Normal 3 2 2 3 3 4 3" xfId="6403"/>
    <cellStyle name="Normal 3 2 2 3 3 5" xfId="8374"/>
    <cellStyle name="Normal 3 2 2 3 3 5 2" xfId="14331"/>
    <cellStyle name="Normal 3 2 2 3 3 6" xfId="10388"/>
    <cellStyle name="Normal 3 2 2 3 3 7" xfId="4431"/>
    <cellStyle name="Normal 3 2 2 3 4" xfId="403"/>
    <cellStyle name="Normal 3 2 2 3 4 2" xfId="404"/>
    <cellStyle name="Normal 3 2 2 3 4 2 2" xfId="405"/>
    <cellStyle name="Normal 3 2 2 3 4 2 2 2" xfId="2465"/>
    <cellStyle name="Normal 3 2 2 3 4 2 2 2 2" xfId="12366"/>
    <cellStyle name="Normal 3 2 2 3 4 2 2 2 3" xfId="6409"/>
    <cellStyle name="Normal 3 2 2 3 4 2 2 3" xfId="8380"/>
    <cellStyle name="Normal 3 2 2 3 4 2 2 3 2" xfId="14337"/>
    <cellStyle name="Normal 3 2 2 3 4 2 2 4" xfId="10394"/>
    <cellStyle name="Normal 3 2 2 3 4 2 2 5" xfId="4437"/>
    <cellStyle name="Normal 3 2 2 3 4 2 3" xfId="2464"/>
    <cellStyle name="Normal 3 2 2 3 4 2 3 2" xfId="12365"/>
    <cellStyle name="Normal 3 2 2 3 4 2 3 3" xfId="6408"/>
    <cellStyle name="Normal 3 2 2 3 4 2 4" xfId="8379"/>
    <cellStyle name="Normal 3 2 2 3 4 2 4 2" xfId="14336"/>
    <cellStyle name="Normal 3 2 2 3 4 2 5" xfId="10393"/>
    <cellStyle name="Normal 3 2 2 3 4 2 6" xfId="4436"/>
    <cellStyle name="Normal 3 2 2 3 4 3" xfId="406"/>
    <cellStyle name="Normal 3 2 2 3 4 3 2" xfId="2466"/>
    <cellStyle name="Normal 3 2 2 3 4 3 2 2" xfId="12367"/>
    <cellStyle name="Normal 3 2 2 3 4 3 2 3" xfId="6410"/>
    <cellStyle name="Normal 3 2 2 3 4 3 3" xfId="8381"/>
    <cellStyle name="Normal 3 2 2 3 4 3 3 2" xfId="14338"/>
    <cellStyle name="Normal 3 2 2 3 4 3 4" xfId="10395"/>
    <cellStyle name="Normal 3 2 2 3 4 3 5" xfId="4438"/>
    <cellStyle name="Normal 3 2 2 3 4 4" xfId="2463"/>
    <cellStyle name="Normal 3 2 2 3 4 4 2" xfId="12364"/>
    <cellStyle name="Normal 3 2 2 3 4 4 3" xfId="6407"/>
    <cellStyle name="Normal 3 2 2 3 4 5" xfId="8378"/>
    <cellStyle name="Normal 3 2 2 3 4 5 2" xfId="14335"/>
    <cellStyle name="Normal 3 2 2 3 4 6" xfId="10392"/>
    <cellStyle name="Normal 3 2 2 3 4 7" xfId="4435"/>
    <cellStyle name="Normal 3 2 2 3 5" xfId="407"/>
    <cellStyle name="Normal 3 2 2 3 5 2" xfId="408"/>
    <cellStyle name="Normal 3 2 2 3 5 2 2" xfId="2468"/>
    <cellStyle name="Normal 3 2 2 3 5 2 2 2" xfId="12369"/>
    <cellStyle name="Normal 3 2 2 3 5 2 2 3" xfId="6412"/>
    <cellStyle name="Normal 3 2 2 3 5 2 3" xfId="8383"/>
    <cellStyle name="Normal 3 2 2 3 5 2 3 2" xfId="14340"/>
    <cellStyle name="Normal 3 2 2 3 5 2 4" xfId="10397"/>
    <cellStyle name="Normal 3 2 2 3 5 2 5" xfId="4440"/>
    <cellStyle name="Normal 3 2 2 3 5 3" xfId="2467"/>
    <cellStyle name="Normal 3 2 2 3 5 3 2" xfId="12368"/>
    <cellStyle name="Normal 3 2 2 3 5 3 3" xfId="6411"/>
    <cellStyle name="Normal 3 2 2 3 5 4" xfId="8382"/>
    <cellStyle name="Normal 3 2 2 3 5 4 2" xfId="14339"/>
    <cellStyle name="Normal 3 2 2 3 5 5" xfId="10396"/>
    <cellStyle name="Normal 3 2 2 3 5 6" xfId="4439"/>
    <cellStyle name="Normal 3 2 2 3 6" xfId="409"/>
    <cellStyle name="Normal 3 2 2 3 6 2" xfId="2469"/>
    <cellStyle name="Normal 3 2 2 3 6 2 2" xfId="12370"/>
    <cellStyle name="Normal 3 2 2 3 6 2 3" xfId="6413"/>
    <cellStyle name="Normal 3 2 2 3 6 3" xfId="8384"/>
    <cellStyle name="Normal 3 2 2 3 6 3 2" xfId="14341"/>
    <cellStyle name="Normal 3 2 2 3 6 4" xfId="10398"/>
    <cellStyle name="Normal 3 2 2 3 6 5" xfId="4441"/>
    <cellStyle name="Normal 3 2 2 3 7" xfId="2446"/>
    <cellStyle name="Normal 3 2 2 3 7 2" xfId="12347"/>
    <cellStyle name="Normal 3 2 2 3 7 3" xfId="6390"/>
    <cellStyle name="Normal 3 2 2 3 8" xfId="8361"/>
    <cellStyle name="Normal 3 2 2 3 8 2" xfId="14318"/>
    <cellStyle name="Normal 3 2 2 3 9" xfId="10375"/>
    <cellStyle name="Normal 3 2 2 4" xfId="410"/>
    <cellStyle name="Normal 3 2 2 4 2" xfId="411"/>
    <cellStyle name="Normal 3 2 2 4 2 2" xfId="412"/>
    <cellStyle name="Normal 3 2 2 4 2 2 2" xfId="413"/>
    <cellStyle name="Normal 3 2 2 4 2 2 2 2" xfId="2473"/>
    <cellStyle name="Normal 3 2 2 4 2 2 2 2 2" xfId="12374"/>
    <cellStyle name="Normal 3 2 2 4 2 2 2 2 3" xfId="6417"/>
    <cellStyle name="Normal 3 2 2 4 2 2 2 3" xfId="8388"/>
    <cellStyle name="Normal 3 2 2 4 2 2 2 3 2" xfId="14345"/>
    <cellStyle name="Normal 3 2 2 4 2 2 2 4" xfId="10402"/>
    <cellStyle name="Normal 3 2 2 4 2 2 2 5" xfId="4445"/>
    <cellStyle name="Normal 3 2 2 4 2 2 3" xfId="2472"/>
    <cellStyle name="Normal 3 2 2 4 2 2 3 2" xfId="12373"/>
    <cellStyle name="Normal 3 2 2 4 2 2 3 3" xfId="6416"/>
    <cellStyle name="Normal 3 2 2 4 2 2 4" xfId="8387"/>
    <cellStyle name="Normal 3 2 2 4 2 2 4 2" xfId="14344"/>
    <cellStyle name="Normal 3 2 2 4 2 2 5" xfId="10401"/>
    <cellStyle name="Normal 3 2 2 4 2 2 6" xfId="4444"/>
    <cellStyle name="Normal 3 2 2 4 2 3" xfId="414"/>
    <cellStyle name="Normal 3 2 2 4 2 3 2" xfId="2474"/>
    <cellStyle name="Normal 3 2 2 4 2 3 2 2" xfId="12375"/>
    <cellStyle name="Normal 3 2 2 4 2 3 2 3" xfId="6418"/>
    <cellStyle name="Normal 3 2 2 4 2 3 3" xfId="8389"/>
    <cellStyle name="Normal 3 2 2 4 2 3 3 2" xfId="14346"/>
    <cellStyle name="Normal 3 2 2 4 2 3 4" xfId="10403"/>
    <cellStyle name="Normal 3 2 2 4 2 3 5" xfId="4446"/>
    <cellStyle name="Normal 3 2 2 4 2 4" xfId="2471"/>
    <cellStyle name="Normal 3 2 2 4 2 4 2" xfId="12372"/>
    <cellStyle name="Normal 3 2 2 4 2 4 3" xfId="6415"/>
    <cellStyle name="Normal 3 2 2 4 2 5" xfId="8386"/>
    <cellStyle name="Normal 3 2 2 4 2 5 2" xfId="14343"/>
    <cellStyle name="Normal 3 2 2 4 2 6" xfId="10400"/>
    <cellStyle name="Normal 3 2 2 4 2 7" xfId="4443"/>
    <cellStyle name="Normal 3 2 2 4 3" xfId="415"/>
    <cellStyle name="Normal 3 2 2 4 3 2" xfId="416"/>
    <cellStyle name="Normal 3 2 2 4 3 2 2" xfId="417"/>
    <cellStyle name="Normal 3 2 2 4 3 2 2 2" xfId="2477"/>
    <cellStyle name="Normal 3 2 2 4 3 2 2 2 2" xfId="12378"/>
    <cellStyle name="Normal 3 2 2 4 3 2 2 2 3" xfId="6421"/>
    <cellStyle name="Normal 3 2 2 4 3 2 2 3" xfId="8392"/>
    <cellStyle name="Normal 3 2 2 4 3 2 2 3 2" xfId="14349"/>
    <cellStyle name="Normal 3 2 2 4 3 2 2 4" xfId="10406"/>
    <cellStyle name="Normal 3 2 2 4 3 2 2 5" xfId="4449"/>
    <cellStyle name="Normal 3 2 2 4 3 2 3" xfId="2476"/>
    <cellStyle name="Normal 3 2 2 4 3 2 3 2" xfId="12377"/>
    <cellStyle name="Normal 3 2 2 4 3 2 3 3" xfId="6420"/>
    <cellStyle name="Normal 3 2 2 4 3 2 4" xfId="8391"/>
    <cellStyle name="Normal 3 2 2 4 3 2 4 2" xfId="14348"/>
    <cellStyle name="Normal 3 2 2 4 3 2 5" xfId="10405"/>
    <cellStyle name="Normal 3 2 2 4 3 2 6" xfId="4448"/>
    <cellStyle name="Normal 3 2 2 4 3 3" xfId="418"/>
    <cellStyle name="Normal 3 2 2 4 3 3 2" xfId="2478"/>
    <cellStyle name="Normal 3 2 2 4 3 3 2 2" xfId="12379"/>
    <cellStyle name="Normal 3 2 2 4 3 3 2 3" xfId="6422"/>
    <cellStyle name="Normal 3 2 2 4 3 3 3" xfId="8393"/>
    <cellStyle name="Normal 3 2 2 4 3 3 3 2" xfId="14350"/>
    <cellStyle name="Normal 3 2 2 4 3 3 4" xfId="10407"/>
    <cellStyle name="Normal 3 2 2 4 3 3 5" xfId="4450"/>
    <cellStyle name="Normal 3 2 2 4 3 4" xfId="2475"/>
    <cellStyle name="Normal 3 2 2 4 3 4 2" xfId="12376"/>
    <cellStyle name="Normal 3 2 2 4 3 4 3" xfId="6419"/>
    <cellStyle name="Normal 3 2 2 4 3 5" xfId="8390"/>
    <cellStyle name="Normal 3 2 2 4 3 5 2" xfId="14347"/>
    <cellStyle name="Normal 3 2 2 4 3 6" xfId="10404"/>
    <cellStyle name="Normal 3 2 2 4 3 7" xfId="4447"/>
    <cellStyle name="Normal 3 2 2 4 4" xfId="419"/>
    <cellStyle name="Normal 3 2 2 4 4 2" xfId="420"/>
    <cellStyle name="Normal 3 2 2 4 4 2 2" xfId="2480"/>
    <cellStyle name="Normal 3 2 2 4 4 2 2 2" xfId="12381"/>
    <cellStyle name="Normal 3 2 2 4 4 2 2 3" xfId="6424"/>
    <cellStyle name="Normal 3 2 2 4 4 2 3" xfId="8395"/>
    <cellStyle name="Normal 3 2 2 4 4 2 3 2" xfId="14352"/>
    <cellStyle name="Normal 3 2 2 4 4 2 4" xfId="10409"/>
    <cellStyle name="Normal 3 2 2 4 4 2 5" xfId="4452"/>
    <cellStyle name="Normal 3 2 2 4 4 3" xfId="2479"/>
    <cellStyle name="Normal 3 2 2 4 4 3 2" xfId="12380"/>
    <cellStyle name="Normal 3 2 2 4 4 3 3" xfId="6423"/>
    <cellStyle name="Normal 3 2 2 4 4 4" xfId="8394"/>
    <cellStyle name="Normal 3 2 2 4 4 4 2" xfId="14351"/>
    <cellStyle name="Normal 3 2 2 4 4 5" xfId="10408"/>
    <cellStyle name="Normal 3 2 2 4 4 6" xfId="4451"/>
    <cellStyle name="Normal 3 2 2 4 5" xfId="421"/>
    <cellStyle name="Normal 3 2 2 4 5 2" xfId="2481"/>
    <cellStyle name="Normal 3 2 2 4 5 2 2" xfId="12382"/>
    <cellStyle name="Normal 3 2 2 4 5 2 3" xfId="6425"/>
    <cellStyle name="Normal 3 2 2 4 5 3" xfId="8396"/>
    <cellStyle name="Normal 3 2 2 4 5 3 2" xfId="14353"/>
    <cellStyle name="Normal 3 2 2 4 5 4" xfId="10410"/>
    <cellStyle name="Normal 3 2 2 4 5 5" xfId="4453"/>
    <cellStyle name="Normal 3 2 2 4 6" xfId="2470"/>
    <cellStyle name="Normal 3 2 2 4 6 2" xfId="12371"/>
    <cellStyle name="Normal 3 2 2 4 6 3" xfId="6414"/>
    <cellStyle name="Normal 3 2 2 4 7" xfId="8385"/>
    <cellStyle name="Normal 3 2 2 4 7 2" xfId="14342"/>
    <cellStyle name="Normal 3 2 2 4 8" xfId="10399"/>
    <cellStyle name="Normal 3 2 2 4 9" xfId="4442"/>
    <cellStyle name="Normal 3 2 2 5" xfId="422"/>
    <cellStyle name="Normal 3 2 2 5 2" xfId="423"/>
    <cellStyle name="Normal 3 2 2 5 2 2" xfId="424"/>
    <cellStyle name="Normal 3 2 2 5 2 2 2" xfId="2484"/>
    <cellStyle name="Normal 3 2 2 5 2 2 2 2" xfId="12385"/>
    <cellStyle name="Normal 3 2 2 5 2 2 2 3" xfId="6428"/>
    <cellStyle name="Normal 3 2 2 5 2 2 3" xfId="8399"/>
    <cellStyle name="Normal 3 2 2 5 2 2 3 2" xfId="14356"/>
    <cellStyle name="Normal 3 2 2 5 2 2 4" xfId="10413"/>
    <cellStyle name="Normal 3 2 2 5 2 2 5" xfId="4456"/>
    <cellStyle name="Normal 3 2 2 5 2 3" xfId="2483"/>
    <cellStyle name="Normal 3 2 2 5 2 3 2" xfId="12384"/>
    <cellStyle name="Normal 3 2 2 5 2 3 3" xfId="6427"/>
    <cellStyle name="Normal 3 2 2 5 2 4" xfId="8398"/>
    <cellStyle name="Normal 3 2 2 5 2 4 2" xfId="14355"/>
    <cellStyle name="Normal 3 2 2 5 2 5" xfId="10412"/>
    <cellStyle name="Normal 3 2 2 5 2 6" xfId="4455"/>
    <cellStyle name="Normal 3 2 2 5 3" xfId="425"/>
    <cellStyle name="Normal 3 2 2 5 3 2" xfId="2485"/>
    <cellStyle name="Normal 3 2 2 5 3 2 2" xfId="12386"/>
    <cellStyle name="Normal 3 2 2 5 3 2 3" xfId="6429"/>
    <cellStyle name="Normal 3 2 2 5 3 3" xfId="8400"/>
    <cellStyle name="Normal 3 2 2 5 3 3 2" xfId="14357"/>
    <cellStyle name="Normal 3 2 2 5 3 4" xfId="10414"/>
    <cellStyle name="Normal 3 2 2 5 3 5" xfId="4457"/>
    <cellStyle name="Normal 3 2 2 5 4" xfId="2482"/>
    <cellStyle name="Normal 3 2 2 5 4 2" xfId="12383"/>
    <cellStyle name="Normal 3 2 2 5 4 3" xfId="6426"/>
    <cellStyle name="Normal 3 2 2 5 5" xfId="8397"/>
    <cellStyle name="Normal 3 2 2 5 5 2" xfId="14354"/>
    <cellStyle name="Normal 3 2 2 5 6" xfId="10411"/>
    <cellStyle name="Normal 3 2 2 5 7" xfId="4454"/>
    <cellStyle name="Normal 3 2 2 6" xfId="426"/>
    <cellStyle name="Normal 3 2 2 6 2" xfId="427"/>
    <cellStyle name="Normal 3 2 2 6 2 2" xfId="428"/>
    <cellStyle name="Normal 3 2 2 6 2 2 2" xfId="2488"/>
    <cellStyle name="Normal 3 2 2 6 2 2 2 2" xfId="12389"/>
    <cellStyle name="Normal 3 2 2 6 2 2 2 3" xfId="6432"/>
    <cellStyle name="Normal 3 2 2 6 2 2 3" xfId="8403"/>
    <cellStyle name="Normal 3 2 2 6 2 2 3 2" xfId="14360"/>
    <cellStyle name="Normal 3 2 2 6 2 2 4" xfId="10417"/>
    <cellStyle name="Normal 3 2 2 6 2 2 5" xfId="4460"/>
    <cellStyle name="Normal 3 2 2 6 2 3" xfId="2487"/>
    <cellStyle name="Normal 3 2 2 6 2 3 2" xfId="12388"/>
    <cellStyle name="Normal 3 2 2 6 2 3 3" xfId="6431"/>
    <cellStyle name="Normal 3 2 2 6 2 4" xfId="8402"/>
    <cellStyle name="Normal 3 2 2 6 2 4 2" xfId="14359"/>
    <cellStyle name="Normal 3 2 2 6 2 5" xfId="10416"/>
    <cellStyle name="Normal 3 2 2 6 2 6" xfId="4459"/>
    <cellStyle name="Normal 3 2 2 6 3" xfId="429"/>
    <cellStyle name="Normal 3 2 2 6 3 2" xfId="2489"/>
    <cellStyle name="Normal 3 2 2 6 3 2 2" xfId="12390"/>
    <cellStyle name="Normal 3 2 2 6 3 2 3" xfId="6433"/>
    <cellStyle name="Normal 3 2 2 6 3 3" xfId="8404"/>
    <cellStyle name="Normal 3 2 2 6 3 3 2" xfId="14361"/>
    <cellStyle name="Normal 3 2 2 6 3 4" xfId="10418"/>
    <cellStyle name="Normal 3 2 2 6 3 5" xfId="4461"/>
    <cellStyle name="Normal 3 2 2 6 4" xfId="2486"/>
    <cellStyle name="Normal 3 2 2 6 4 2" xfId="12387"/>
    <cellStyle name="Normal 3 2 2 6 4 3" xfId="6430"/>
    <cellStyle name="Normal 3 2 2 6 5" xfId="8401"/>
    <cellStyle name="Normal 3 2 2 6 5 2" xfId="14358"/>
    <cellStyle name="Normal 3 2 2 6 6" xfId="10415"/>
    <cellStyle name="Normal 3 2 2 6 7" xfId="4458"/>
    <cellStyle name="Normal 3 2 2 7" xfId="430"/>
    <cellStyle name="Normal 3 2 2 7 2" xfId="431"/>
    <cellStyle name="Normal 3 2 2 7 2 2" xfId="2491"/>
    <cellStyle name="Normal 3 2 2 7 2 2 2" xfId="12392"/>
    <cellStyle name="Normal 3 2 2 7 2 2 3" xfId="6435"/>
    <cellStyle name="Normal 3 2 2 7 2 3" xfId="8406"/>
    <cellStyle name="Normal 3 2 2 7 2 3 2" xfId="14363"/>
    <cellStyle name="Normal 3 2 2 7 2 4" xfId="10420"/>
    <cellStyle name="Normal 3 2 2 7 2 5" xfId="4463"/>
    <cellStyle name="Normal 3 2 2 7 3" xfId="2490"/>
    <cellStyle name="Normal 3 2 2 7 3 2" xfId="12391"/>
    <cellStyle name="Normal 3 2 2 7 3 3" xfId="6434"/>
    <cellStyle name="Normal 3 2 2 7 4" xfId="8405"/>
    <cellStyle name="Normal 3 2 2 7 4 2" xfId="14362"/>
    <cellStyle name="Normal 3 2 2 7 5" xfId="10419"/>
    <cellStyle name="Normal 3 2 2 7 6" xfId="4462"/>
    <cellStyle name="Normal 3 2 2 8" xfId="432"/>
    <cellStyle name="Normal 3 2 2 8 2" xfId="2492"/>
    <cellStyle name="Normal 3 2 2 8 2 2" xfId="12393"/>
    <cellStyle name="Normal 3 2 2 8 2 3" xfId="6436"/>
    <cellStyle name="Normal 3 2 2 8 3" xfId="8407"/>
    <cellStyle name="Normal 3 2 2 8 3 2" xfId="14364"/>
    <cellStyle name="Normal 3 2 2 8 4" xfId="10421"/>
    <cellStyle name="Normal 3 2 2 8 5" xfId="4464"/>
    <cellStyle name="Normal 3 2 2 9" xfId="2397"/>
    <cellStyle name="Normal 3 2 2 9 2" xfId="12298"/>
    <cellStyle name="Normal 3 2 2 9 3" xfId="6341"/>
    <cellStyle name="Normal 3 2 3" xfId="433"/>
    <cellStyle name="Normal 3 2 3 10" xfId="10422"/>
    <cellStyle name="Normal 3 2 3 11" xfId="4465"/>
    <cellStyle name="Normal 3 2 3 2" xfId="434"/>
    <cellStyle name="Normal 3 2 3 2 10" xfId="4466"/>
    <cellStyle name="Normal 3 2 3 2 2" xfId="435"/>
    <cellStyle name="Normal 3 2 3 2 2 2" xfId="436"/>
    <cellStyle name="Normal 3 2 3 2 2 2 2" xfId="437"/>
    <cellStyle name="Normal 3 2 3 2 2 2 2 2" xfId="438"/>
    <cellStyle name="Normal 3 2 3 2 2 2 2 2 2" xfId="2498"/>
    <cellStyle name="Normal 3 2 3 2 2 2 2 2 2 2" xfId="12399"/>
    <cellStyle name="Normal 3 2 3 2 2 2 2 2 2 3" xfId="6442"/>
    <cellStyle name="Normal 3 2 3 2 2 2 2 2 3" xfId="8413"/>
    <cellStyle name="Normal 3 2 3 2 2 2 2 2 3 2" xfId="14370"/>
    <cellStyle name="Normal 3 2 3 2 2 2 2 2 4" xfId="10427"/>
    <cellStyle name="Normal 3 2 3 2 2 2 2 2 5" xfId="4470"/>
    <cellStyle name="Normal 3 2 3 2 2 2 2 3" xfId="2497"/>
    <cellStyle name="Normal 3 2 3 2 2 2 2 3 2" xfId="12398"/>
    <cellStyle name="Normal 3 2 3 2 2 2 2 3 3" xfId="6441"/>
    <cellStyle name="Normal 3 2 3 2 2 2 2 4" xfId="8412"/>
    <cellStyle name="Normal 3 2 3 2 2 2 2 4 2" xfId="14369"/>
    <cellStyle name="Normal 3 2 3 2 2 2 2 5" xfId="10426"/>
    <cellStyle name="Normal 3 2 3 2 2 2 2 6" xfId="4469"/>
    <cellStyle name="Normal 3 2 3 2 2 2 3" xfId="439"/>
    <cellStyle name="Normal 3 2 3 2 2 2 3 2" xfId="2499"/>
    <cellStyle name="Normal 3 2 3 2 2 2 3 2 2" xfId="12400"/>
    <cellStyle name="Normal 3 2 3 2 2 2 3 2 3" xfId="6443"/>
    <cellStyle name="Normal 3 2 3 2 2 2 3 3" xfId="8414"/>
    <cellStyle name="Normal 3 2 3 2 2 2 3 3 2" xfId="14371"/>
    <cellStyle name="Normal 3 2 3 2 2 2 3 4" xfId="10428"/>
    <cellStyle name="Normal 3 2 3 2 2 2 3 5" xfId="4471"/>
    <cellStyle name="Normal 3 2 3 2 2 2 4" xfId="2496"/>
    <cellStyle name="Normal 3 2 3 2 2 2 4 2" xfId="12397"/>
    <cellStyle name="Normal 3 2 3 2 2 2 4 3" xfId="6440"/>
    <cellStyle name="Normal 3 2 3 2 2 2 5" xfId="8411"/>
    <cellStyle name="Normal 3 2 3 2 2 2 5 2" xfId="14368"/>
    <cellStyle name="Normal 3 2 3 2 2 2 6" xfId="10425"/>
    <cellStyle name="Normal 3 2 3 2 2 2 7" xfId="4468"/>
    <cellStyle name="Normal 3 2 3 2 2 3" xfId="440"/>
    <cellStyle name="Normal 3 2 3 2 2 3 2" xfId="441"/>
    <cellStyle name="Normal 3 2 3 2 2 3 2 2" xfId="442"/>
    <cellStyle name="Normal 3 2 3 2 2 3 2 2 2" xfId="2502"/>
    <cellStyle name="Normal 3 2 3 2 2 3 2 2 2 2" xfId="12403"/>
    <cellStyle name="Normal 3 2 3 2 2 3 2 2 2 3" xfId="6446"/>
    <cellStyle name="Normal 3 2 3 2 2 3 2 2 3" xfId="8417"/>
    <cellStyle name="Normal 3 2 3 2 2 3 2 2 3 2" xfId="14374"/>
    <cellStyle name="Normal 3 2 3 2 2 3 2 2 4" xfId="10431"/>
    <cellStyle name="Normal 3 2 3 2 2 3 2 2 5" xfId="4474"/>
    <cellStyle name="Normal 3 2 3 2 2 3 2 3" xfId="2501"/>
    <cellStyle name="Normal 3 2 3 2 2 3 2 3 2" xfId="12402"/>
    <cellStyle name="Normal 3 2 3 2 2 3 2 3 3" xfId="6445"/>
    <cellStyle name="Normal 3 2 3 2 2 3 2 4" xfId="8416"/>
    <cellStyle name="Normal 3 2 3 2 2 3 2 4 2" xfId="14373"/>
    <cellStyle name="Normal 3 2 3 2 2 3 2 5" xfId="10430"/>
    <cellStyle name="Normal 3 2 3 2 2 3 2 6" xfId="4473"/>
    <cellStyle name="Normal 3 2 3 2 2 3 3" xfId="443"/>
    <cellStyle name="Normal 3 2 3 2 2 3 3 2" xfId="2503"/>
    <cellStyle name="Normal 3 2 3 2 2 3 3 2 2" xfId="12404"/>
    <cellStyle name="Normal 3 2 3 2 2 3 3 2 3" xfId="6447"/>
    <cellStyle name="Normal 3 2 3 2 2 3 3 3" xfId="8418"/>
    <cellStyle name="Normal 3 2 3 2 2 3 3 3 2" xfId="14375"/>
    <cellStyle name="Normal 3 2 3 2 2 3 3 4" xfId="10432"/>
    <cellStyle name="Normal 3 2 3 2 2 3 3 5" xfId="4475"/>
    <cellStyle name="Normal 3 2 3 2 2 3 4" xfId="2500"/>
    <cellStyle name="Normal 3 2 3 2 2 3 4 2" xfId="12401"/>
    <cellStyle name="Normal 3 2 3 2 2 3 4 3" xfId="6444"/>
    <cellStyle name="Normal 3 2 3 2 2 3 5" xfId="8415"/>
    <cellStyle name="Normal 3 2 3 2 2 3 5 2" xfId="14372"/>
    <cellStyle name="Normal 3 2 3 2 2 3 6" xfId="10429"/>
    <cellStyle name="Normal 3 2 3 2 2 3 7" xfId="4472"/>
    <cellStyle name="Normal 3 2 3 2 2 4" xfId="444"/>
    <cellStyle name="Normal 3 2 3 2 2 4 2" xfId="445"/>
    <cellStyle name="Normal 3 2 3 2 2 4 2 2" xfId="2505"/>
    <cellStyle name="Normal 3 2 3 2 2 4 2 2 2" xfId="12406"/>
    <cellStyle name="Normal 3 2 3 2 2 4 2 2 3" xfId="6449"/>
    <cellStyle name="Normal 3 2 3 2 2 4 2 3" xfId="8420"/>
    <cellStyle name="Normal 3 2 3 2 2 4 2 3 2" xfId="14377"/>
    <cellStyle name="Normal 3 2 3 2 2 4 2 4" xfId="10434"/>
    <cellStyle name="Normal 3 2 3 2 2 4 2 5" xfId="4477"/>
    <cellStyle name="Normal 3 2 3 2 2 4 3" xfId="2504"/>
    <cellStyle name="Normal 3 2 3 2 2 4 3 2" xfId="12405"/>
    <cellStyle name="Normal 3 2 3 2 2 4 3 3" xfId="6448"/>
    <cellStyle name="Normal 3 2 3 2 2 4 4" xfId="8419"/>
    <cellStyle name="Normal 3 2 3 2 2 4 4 2" xfId="14376"/>
    <cellStyle name="Normal 3 2 3 2 2 4 5" xfId="10433"/>
    <cellStyle name="Normal 3 2 3 2 2 4 6" xfId="4476"/>
    <cellStyle name="Normal 3 2 3 2 2 5" xfId="446"/>
    <cellStyle name="Normal 3 2 3 2 2 5 2" xfId="2506"/>
    <cellStyle name="Normal 3 2 3 2 2 5 2 2" xfId="12407"/>
    <cellStyle name="Normal 3 2 3 2 2 5 2 3" xfId="6450"/>
    <cellStyle name="Normal 3 2 3 2 2 5 3" xfId="8421"/>
    <cellStyle name="Normal 3 2 3 2 2 5 3 2" xfId="14378"/>
    <cellStyle name="Normal 3 2 3 2 2 5 4" xfId="10435"/>
    <cellStyle name="Normal 3 2 3 2 2 5 5" xfId="4478"/>
    <cellStyle name="Normal 3 2 3 2 2 6" xfId="2495"/>
    <cellStyle name="Normal 3 2 3 2 2 6 2" xfId="12396"/>
    <cellStyle name="Normal 3 2 3 2 2 6 3" xfId="6439"/>
    <cellStyle name="Normal 3 2 3 2 2 7" xfId="8410"/>
    <cellStyle name="Normal 3 2 3 2 2 7 2" xfId="14367"/>
    <cellStyle name="Normal 3 2 3 2 2 8" xfId="10424"/>
    <cellStyle name="Normal 3 2 3 2 2 9" xfId="4467"/>
    <cellStyle name="Normal 3 2 3 2 3" xfId="447"/>
    <cellStyle name="Normal 3 2 3 2 3 2" xfId="448"/>
    <cellStyle name="Normal 3 2 3 2 3 2 2" xfId="449"/>
    <cellStyle name="Normal 3 2 3 2 3 2 2 2" xfId="2509"/>
    <cellStyle name="Normal 3 2 3 2 3 2 2 2 2" xfId="12410"/>
    <cellStyle name="Normal 3 2 3 2 3 2 2 2 3" xfId="6453"/>
    <cellStyle name="Normal 3 2 3 2 3 2 2 3" xfId="8424"/>
    <cellStyle name="Normal 3 2 3 2 3 2 2 3 2" xfId="14381"/>
    <cellStyle name="Normal 3 2 3 2 3 2 2 4" xfId="10438"/>
    <cellStyle name="Normal 3 2 3 2 3 2 2 5" xfId="4481"/>
    <cellStyle name="Normal 3 2 3 2 3 2 3" xfId="2508"/>
    <cellStyle name="Normal 3 2 3 2 3 2 3 2" xfId="12409"/>
    <cellStyle name="Normal 3 2 3 2 3 2 3 3" xfId="6452"/>
    <cellStyle name="Normal 3 2 3 2 3 2 4" xfId="8423"/>
    <cellStyle name="Normal 3 2 3 2 3 2 4 2" xfId="14380"/>
    <cellStyle name="Normal 3 2 3 2 3 2 5" xfId="10437"/>
    <cellStyle name="Normal 3 2 3 2 3 2 6" xfId="4480"/>
    <cellStyle name="Normal 3 2 3 2 3 3" xfId="450"/>
    <cellStyle name="Normal 3 2 3 2 3 3 2" xfId="2510"/>
    <cellStyle name="Normal 3 2 3 2 3 3 2 2" xfId="12411"/>
    <cellStyle name="Normal 3 2 3 2 3 3 2 3" xfId="6454"/>
    <cellStyle name="Normal 3 2 3 2 3 3 3" xfId="8425"/>
    <cellStyle name="Normal 3 2 3 2 3 3 3 2" xfId="14382"/>
    <cellStyle name="Normal 3 2 3 2 3 3 4" xfId="10439"/>
    <cellStyle name="Normal 3 2 3 2 3 3 5" xfId="4482"/>
    <cellStyle name="Normal 3 2 3 2 3 4" xfId="2507"/>
    <cellStyle name="Normal 3 2 3 2 3 4 2" xfId="12408"/>
    <cellStyle name="Normal 3 2 3 2 3 4 3" xfId="6451"/>
    <cellStyle name="Normal 3 2 3 2 3 5" xfId="8422"/>
    <cellStyle name="Normal 3 2 3 2 3 5 2" xfId="14379"/>
    <cellStyle name="Normal 3 2 3 2 3 6" xfId="10436"/>
    <cellStyle name="Normal 3 2 3 2 3 7" xfId="4479"/>
    <cellStyle name="Normal 3 2 3 2 4" xfId="451"/>
    <cellStyle name="Normal 3 2 3 2 4 2" xfId="452"/>
    <cellStyle name="Normal 3 2 3 2 4 2 2" xfId="453"/>
    <cellStyle name="Normal 3 2 3 2 4 2 2 2" xfId="2513"/>
    <cellStyle name="Normal 3 2 3 2 4 2 2 2 2" xfId="12414"/>
    <cellStyle name="Normal 3 2 3 2 4 2 2 2 3" xfId="6457"/>
    <cellStyle name="Normal 3 2 3 2 4 2 2 3" xfId="8428"/>
    <cellStyle name="Normal 3 2 3 2 4 2 2 3 2" xfId="14385"/>
    <cellStyle name="Normal 3 2 3 2 4 2 2 4" xfId="10442"/>
    <cellStyle name="Normal 3 2 3 2 4 2 2 5" xfId="4485"/>
    <cellStyle name="Normal 3 2 3 2 4 2 3" xfId="2512"/>
    <cellStyle name="Normal 3 2 3 2 4 2 3 2" xfId="12413"/>
    <cellStyle name="Normal 3 2 3 2 4 2 3 3" xfId="6456"/>
    <cellStyle name="Normal 3 2 3 2 4 2 4" xfId="8427"/>
    <cellStyle name="Normal 3 2 3 2 4 2 4 2" xfId="14384"/>
    <cellStyle name="Normal 3 2 3 2 4 2 5" xfId="10441"/>
    <cellStyle name="Normal 3 2 3 2 4 2 6" xfId="4484"/>
    <cellStyle name="Normal 3 2 3 2 4 3" xfId="454"/>
    <cellStyle name="Normal 3 2 3 2 4 3 2" xfId="2514"/>
    <cellStyle name="Normal 3 2 3 2 4 3 2 2" xfId="12415"/>
    <cellStyle name="Normal 3 2 3 2 4 3 2 3" xfId="6458"/>
    <cellStyle name="Normal 3 2 3 2 4 3 3" xfId="8429"/>
    <cellStyle name="Normal 3 2 3 2 4 3 3 2" xfId="14386"/>
    <cellStyle name="Normal 3 2 3 2 4 3 4" xfId="10443"/>
    <cellStyle name="Normal 3 2 3 2 4 3 5" xfId="4486"/>
    <cellStyle name="Normal 3 2 3 2 4 4" xfId="2511"/>
    <cellStyle name="Normal 3 2 3 2 4 4 2" xfId="12412"/>
    <cellStyle name="Normal 3 2 3 2 4 4 3" xfId="6455"/>
    <cellStyle name="Normal 3 2 3 2 4 5" xfId="8426"/>
    <cellStyle name="Normal 3 2 3 2 4 5 2" xfId="14383"/>
    <cellStyle name="Normal 3 2 3 2 4 6" xfId="10440"/>
    <cellStyle name="Normal 3 2 3 2 4 7" xfId="4483"/>
    <cellStyle name="Normal 3 2 3 2 5" xfId="455"/>
    <cellStyle name="Normal 3 2 3 2 5 2" xfId="456"/>
    <cellStyle name="Normal 3 2 3 2 5 2 2" xfId="2516"/>
    <cellStyle name="Normal 3 2 3 2 5 2 2 2" xfId="12417"/>
    <cellStyle name="Normal 3 2 3 2 5 2 2 3" xfId="6460"/>
    <cellStyle name="Normal 3 2 3 2 5 2 3" xfId="8431"/>
    <cellStyle name="Normal 3 2 3 2 5 2 3 2" xfId="14388"/>
    <cellStyle name="Normal 3 2 3 2 5 2 4" xfId="10445"/>
    <cellStyle name="Normal 3 2 3 2 5 2 5" xfId="4488"/>
    <cellStyle name="Normal 3 2 3 2 5 3" xfId="2515"/>
    <cellStyle name="Normal 3 2 3 2 5 3 2" xfId="12416"/>
    <cellStyle name="Normal 3 2 3 2 5 3 3" xfId="6459"/>
    <cellStyle name="Normal 3 2 3 2 5 4" xfId="8430"/>
    <cellStyle name="Normal 3 2 3 2 5 4 2" xfId="14387"/>
    <cellStyle name="Normal 3 2 3 2 5 5" xfId="10444"/>
    <cellStyle name="Normal 3 2 3 2 5 6" xfId="4487"/>
    <cellStyle name="Normal 3 2 3 2 6" xfId="457"/>
    <cellStyle name="Normal 3 2 3 2 6 2" xfId="2517"/>
    <cellStyle name="Normal 3 2 3 2 6 2 2" xfId="12418"/>
    <cellStyle name="Normal 3 2 3 2 6 2 3" xfId="6461"/>
    <cellStyle name="Normal 3 2 3 2 6 3" xfId="8432"/>
    <cellStyle name="Normal 3 2 3 2 6 3 2" xfId="14389"/>
    <cellStyle name="Normal 3 2 3 2 6 4" xfId="10446"/>
    <cellStyle name="Normal 3 2 3 2 6 5" xfId="4489"/>
    <cellStyle name="Normal 3 2 3 2 7" xfId="2494"/>
    <cellStyle name="Normal 3 2 3 2 7 2" xfId="12395"/>
    <cellStyle name="Normal 3 2 3 2 7 3" xfId="6438"/>
    <cellStyle name="Normal 3 2 3 2 8" xfId="8409"/>
    <cellStyle name="Normal 3 2 3 2 8 2" xfId="14366"/>
    <cellStyle name="Normal 3 2 3 2 9" xfId="10423"/>
    <cellStyle name="Normal 3 2 3 3" xfId="458"/>
    <cellStyle name="Normal 3 2 3 3 2" xfId="459"/>
    <cellStyle name="Normal 3 2 3 3 2 2" xfId="460"/>
    <cellStyle name="Normal 3 2 3 3 2 2 2" xfId="461"/>
    <cellStyle name="Normal 3 2 3 3 2 2 2 2" xfId="2521"/>
    <cellStyle name="Normal 3 2 3 3 2 2 2 2 2" xfId="12422"/>
    <cellStyle name="Normal 3 2 3 3 2 2 2 2 3" xfId="6465"/>
    <cellStyle name="Normal 3 2 3 3 2 2 2 3" xfId="8436"/>
    <cellStyle name="Normal 3 2 3 3 2 2 2 3 2" xfId="14393"/>
    <cellStyle name="Normal 3 2 3 3 2 2 2 4" xfId="10450"/>
    <cellStyle name="Normal 3 2 3 3 2 2 2 5" xfId="4493"/>
    <cellStyle name="Normal 3 2 3 3 2 2 3" xfId="2520"/>
    <cellStyle name="Normal 3 2 3 3 2 2 3 2" xfId="12421"/>
    <cellStyle name="Normal 3 2 3 3 2 2 3 3" xfId="6464"/>
    <cellStyle name="Normal 3 2 3 3 2 2 4" xfId="8435"/>
    <cellStyle name="Normal 3 2 3 3 2 2 4 2" xfId="14392"/>
    <cellStyle name="Normal 3 2 3 3 2 2 5" xfId="10449"/>
    <cellStyle name="Normal 3 2 3 3 2 2 6" xfId="4492"/>
    <cellStyle name="Normal 3 2 3 3 2 3" xfId="462"/>
    <cellStyle name="Normal 3 2 3 3 2 3 2" xfId="2522"/>
    <cellStyle name="Normal 3 2 3 3 2 3 2 2" xfId="12423"/>
    <cellStyle name="Normal 3 2 3 3 2 3 2 3" xfId="6466"/>
    <cellStyle name="Normal 3 2 3 3 2 3 3" xfId="8437"/>
    <cellStyle name="Normal 3 2 3 3 2 3 3 2" xfId="14394"/>
    <cellStyle name="Normal 3 2 3 3 2 3 4" xfId="10451"/>
    <cellStyle name="Normal 3 2 3 3 2 3 5" xfId="4494"/>
    <cellStyle name="Normal 3 2 3 3 2 4" xfId="2519"/>
    <cellStyle name="Normal 3 2 3 3 2 4 2" xfId="12420"/>
    <cellStyle name="Normal 3 2 3 3 2 4 3" xfId="6463"/>
    <cellStyle name="Normal 3 2 3 3 2 5" xfId="8434"/>
    <cellStyle name="Normal 3 2 3 3 2 5 2" xfId="14391"/>
    <cellStyle name="Normal 3 2 3 3 2 6" xfId="10448"/>
    <cellStyle name="Normal 3 2 3 3 2 7" xfId="4491"/>
    <cellStyle name="Normal 3 2 3 3 3" xfId="463"/>
    <cellStyle name="Normal 3 2 3 3 3 2" xfId="464"/>
    <cellStyle name="Normal 3 2 3 3 3 2 2" xfId="465"/>
    <cellStyle name="Normal 3 2 3 3 3 2 2 2" xfId="2525"/>
    <cellStyle name="Normal 3 2 3 3 3 2 2 2 2" xfId="12426"/>
    <cellStyle name="Normal 3 2 3 3 3 2 2 2 3" xfId="6469"/>
    <cellStyle name="Normal 3 2 3 3 3 2 2 3" xfId="8440"/>
    <cellStyle name="Normal 3 2 3 3 3 2 2 3 2" xfId="14397"/>
    <cellStyle name="Normal 3 2 3 3 3 2 2 4" xfId="10454"/>
    <cellStyle name="Normal 3 2 3 3 3 2 2 5" xfId="4497"/>
    <cellStyle name="Normal 3 2 3 3 3 2 3" xfId="2524"/>
    <cellStyle name="Normal 3 2 3 3 3 2 3 2" xfId="12425"/>
    <cellStyle name="Normal 3 2 3 3 3 2 3 3" xfId="6468"/>
    <cellStyle name="Normal 3 2 3 3 3 2 4" xfId="8439"/>
    <cellStyle name="Normal 3 2 3 3 3 2 4 2" xfId="14396"/>
    <cellStyle name="Normal 3 2 3 3 3 2 5" xfId="10453"/>
    <cellStyle name="Normal 3 2 3 3 3 2 6" xfId="4496"/>
    <cellStyle name="Normal 3 2 3 3 3 3" xfId="466"/>
    <cellStyle name="Normal 3 2 3 3 3 3 2" xfId="2526"/>
    <cellStyle name="Normal 3 2 3 3 3 3 2 2" xfId="12427"/>
    <cellStyle name="Normal 3 2 3 3 3 3 2 3" xfId="6470"/>
    <cellStyle name="Normal 3 2 3 3 3 3 3" xfId="8441"/>
    <cellStyle name="Normal 3 2 3 3 3 3 3 2" xfId="14398"/>
    <cellStyle name="Normal 3 2 3 3 3 3 4" xfId="10455"/>
    <cellStyle name="Normal 3 2 3 3 3 3 5" xfId="4498"/>
    <cellStyle name="Normal 3 2 3 3 3 4" xfId="2523"/>
    <cellStyle name="Normal 3 2 3 3 3 4 2" xfId="12424"/>
    <cellStyle name="Normal 3 2 3 3 3 4 3" xfId="6467"/>
    <cellStyle name="Normal 3 2 3 3 3 5" xfId="8438"/>
    <cellStyle name="Normal 3 2 3 3 3 5 2" xfId="14395"/>
    <cellStyle name="Normal 3 2 3 3 3 6" xfId="10452"/>
    <cellStyle name="Normal 3 2 3 3 3 7" xfId="4495"/>
    <cellStyle name="Normal 3 2 3 3 4" xfId="467"/>
    <cellStyle name="Normal 3 2 3 3 4 2" xfId="468"/>
    <cellStyle name="Normal 3 2 3 3 4 2 2" xfId="2528"/>
    <cellStyle name="Normal 3 2 3 3 4 2 2 2" xfId="12429"/>
    <cellStyle name="Normal 3 2 3 3 4 2 2 3" xfId="6472"/>
    <cellStyle name="Normal 3 2 3 3 4 2 3" xfId="8443"/>
    <cellStyle name="Normal 3 2 3 3 4 2 3 2" xfId="14400"/>
    <cellStyle name="Normal 3 2 3 3 4 2 4" xfId="10457"/>
    <cellStyle name="Normal 3 2 3 3 4 2 5" xfId="4500"/>
    <cellStyle name="Normal 3 2 3 3 4 3" xfId="2527"/>
    <cellStyle name="Normal 3 2 3 3 4 3 2" xfId="12428"/>
    <cellStyle name="Normal 3 2 3 3 4 3 3" xfId="6471"/>
    <cellStyle name="Normal 3 2 3 3 4 4" xfId="8442"/>
    <cellStyle name="Normal 3 2 3 3 4 4 2" xfId="14399"/>
    <cellStyle name="Normal 3 2 3 3 4 5" xfId="10456"/>
    <cellStyle name="Normal 3 2 3 3 4 6" xfId="4499"/>
    <cellStyle name="Normal 3 2 3 3 5" xfId="469"/>
    <cellStyle name="Normal 3 2 3 3 5 2" xfId="2529"/>
    <cellStyle name="Normal 3 2 3 3 5 2 2" xfId="12430"/>
    <cellStyle name="Normal 3 2 3 3 5 2 3" xfId="6473"/>
    <cellStyle name="Normal 3 2 3 3 5 3" xfId="8444"/>
    <cellStyle name="Normal 3 2 3 3 5 3 2" xfId="14401"/>
    <cellStyle name="Normal 3 2 3 3 5 4" xfId="10458"/>
    <cellStyle name="Normal 3 2 3 3 5 5" xfId="4501"/>
    <cellStyle name="Normal 3 2 3 3 6" xfId="2518"/>
    <cellStyle name="Normal 3 2 3 3 6 2" xfId="12419"/>
    <cellStyle name="Normal 3 2 3 3 6 3" xfId="6462"/>
    <cellStyle name="Normal 3 2 3 3 7" xfId="8433"/>
    <cellStyle name="Normal 3 2 3 3 7 2" xfId="14390"/>
    <cellStyle name="Normal 3 2 3 3 8" xfId="10447"/>
    <cellStyle name="Normal 3 2 3 3 9" xfId="4490"/>
    <cellStyle name="Normal 3 2 3 4" xfId="470"/>
    <cellStyle name="Normal 3 2 3 4 2" xfId="471"/>
    <cellStyle name="Normal 3 2 3 4 2 2" xfId="472"/>
    <cellStyle name="Normal 3 2 3 4 2 2 2" xfId="2532"/>
    <cellStyle name="Normal 3 2 3 4 2 2 2 2" xfId="12433"/>
    <cellStyle name="Normal 3 2 3 4 2 2 2 3" xfId="6476"/>
    <cellStyle name="Normal 3 2 3 4 2 2 3" xfId="8447"/>
    <cellStyle name="Normal 3 2 3 4 2 2 3 2" xfId="14404"/>
    <cellStyle name="Normal 3 2 3 4 2 2 4" xfId="10461"/>
    <cellStyle name="Normal 3 2 3 4 2 2 5" xfId="4504"/>
    <cellStyle name="Normal 3 2 3 4 2 3" xfId="2531"/>
    <cellStyle name="Normal 3 2 3 4 2 3 2" xfId="12432"/>
    <cellStyle name="Normal 3 2 3 4 2 3 3" xfId="6475"/>
    <cellStyle name="Normal 3 2 3 4 2 4" xfId="8446"/>
    <cellStyle name="Normal 3 2 3 4 2 4 2" xfId="14403"/>
    <cellStyle name="Normal 3 2 3 4 2 5" xfId="10460"/>
    <cellStyle name="Normal 3 2 3 4 2 6" xfId="4503"/>
    <cellStyle name="Normal 3 2 3 4 3" xfId="473"/>
    <cellStyle name="Normal 3 2 3 4 3 2" xfId="2533"/>
    <cellStyle name="Normal 3 2 3 4 3 2 2" xfId="12434"/>
    <cellStyle name="Normal 3 2 3 4 3 2 3" xfId="6477"/>
    <cellStyle name="Normal 3 2 3 4 3 3" xfId="8448"/>
    <cellStyle name="Normal 3 2 3 4 3 3 2" xfId="14405"/>
    <cellStyle name="Normal 3 2 3 4 3 4" xfId="10462"/>
    <cellStyle name="Normal 3 2 3 4 3 5" xfId="4505"/>
    <cellStyle name="Normal 3 2 3 4 4" xfId="2530"/>
    <cellStyle name="Normal 3 2 3 4 4 2" xfId="12431"/>
    <cellStyle name="Normal 3 2 3 4 4 3" xfId="6474"/>
    <cellStyle name="Normal 3 2 3 4 5" xfId="8445"/>
    <cellStyle name="Normal 3 2 3 4 5 2" xfId="14402"/>
    <cellStyle name="Normal 3 2 3 4 6" xfId="10459"/>
    <cellStyle name="Normal 3 2 3 4 7" xfId="4502"/>
    <cellStyle name="Normal 3 2 3 5" xfId="474"/>
    <cellStyle name="Normal 3 2 3 5 2" xfId="475"/>
    <cellStyle name="Normal 3 2 3 5 2 2" xfId="476"/>
    <cellStyle name="Normal 3 2 3 5 2 2 2" xfId="2536"/>
    <cellStyle name="Normal 3 2 3 5 2 2 2 2" xfId="12437"/>
    <cellStyle name="Normal 3 2 3 5 2 2 2 3" xfId="6480"/>
    <cellStyle name="Normal 3 2 3 5 2 2 3" xfId="8451"/>
    <cellStyle name="Normal 3 2 3 5 2 2 3 2" xfId="14408"/>
    <cellStyle name="Normal 3 2 3 5 2 2 4" xfId="10465"/>
    <cellStyle name="Normal 3 2 3 5 2 2 5" xfId="4508"/>
    <cellStyle name="Normal 3 2 3 5 2 3" xfId="2535"/>
    <cellStyle name="Normal 3 2 3 5 2 3 2" xfId="12436"/>
    <cellStyle name="Normal 3 2 3 5 2 3 3" xfId="6479"/>
    <cellStyle name="Normal 3 2 3 5 2 4" xfId="8450"/>
    <cellStyle name="Normal 3 2 3 5 2 4 2" xfId="14407"/>
    <cellStyle name="Normal 3 2 3 5 2 5" xfId="10464"/>
    <cellStyle name="Normal 3 2 3 5 2 6" xfId="4507"/>
    <cellStyle name="Normal 3 2 3 5 3" xfId="477"/>
    <cellStyle name="Normal 3 2 3 5 3 2" xfId="2537"/>
    <cellStyle name="Normal 3 2 3 5 3 2 2" xfId="12438"/>
    <cellStyle name="Normal 3 2 3 5 3 2 3" xfId="6481"/>
    <cellStyle name="Normal 3 2 3 5 3 3" xfId="8452"/>
    <cellStyle name="Normal 3 2 3 5 3 3 2" xfId="14409"/>
    <cellStyle name="Normal 3 2 3 5 3 4" xfId="10466"/>
    <cellStyle name="Normal 3 2 3 5 3 5" xfId="4509"/>
    <cellStyle name="Normal 3 2 3 5 4" xfId="2534"/>
    <cellStyle name="Normal 3 2 3 5 4 2" xfId="12435"/>
    <cellStyle name="Normal 3 2 3 5 4 3" xfId="6478"/>
    <cellStyle name="Normal 3 2 3 5 5" xfId="8449"/>
    <cellStyle name="Normal 3 2 3 5 5 2" xfId="14406"/>
    <cellStyle name="Normal 3 2 3 5 6" xfId="10463"/>
    <cellStyle name="Normal 3 2 3 5 7" xfId="4506"/>
    <cellStyle name="Normal 3 2 3 6" xfId="478"/>
    <cellStyle name="Normal 3 2 3 6 2" xfId="479"/>
    <cellStyle name="Normal 3 2 3 6 2 2" xfId="2539"/>
    <cellStyle name="Normal 3 2 3 6 2 2 2" xfId="12440"/>
    <cellStyle name="Normal 3 2 3 6 2 2 3" xfId="6483"/>
    <cellStyle name="Normal 3 2 3 6 2 3" xfId="8454"/>
    <cellStyle name="Normal 3 2 3 6 2 3 2" xfId="14411"/>
    <cellStyle name="Normal 3 2 3 6 2 4" xfId="10468"/>
    <cellStyle name="Normal 3 2 3 6 2 5" xfId="4511"/>
    <cellStyle name="Normal 3 2 3 6 3" xfId="2538"/>
    <cellStyle name="Normal 3 2 3 6 3 2" xfId="12439"/>
    <cellStyle name="Normal 3 2 3 6 3 3" xfId="6482"/>
    <cellStyle name="Normal 3 2 3 6 4" xfId="8453"/>
    <cellStyle name="Normal 3 2 3 6 4 2" xfId="14410"/>
    <cellStyle name="Normal 3 2 3 6 5" xfId="10467"/>
    <cellStyle name="Normal 3 2 3 6 6" xfId="4510"/>
    <cellStyle name="Normal 3 2 3 7" xfId="480"/>
    <cellStyle name="Normal 3 2 3 7 2" xfId="2540"/>
    <cellStyle name="Normal 3 2 3 7 2 2" xfId="12441"/>
    <cellStyle name="Normal 3 2 3 7 2 3" xfId="6484"/>
    <cellStyle name="Normal 3 2 3 7 3" xfId="8455"/>
    <cellStyle name="Normal 3 2 3 7 3 2" xfId="14412"/>
    <cellStyle name="Normal 3 2 3 7 4" xfId="10469"/>
    <cellStyle name="Normal 3 2 3 7 5" xfId="4512"/>
    <cellStyle name="Normal 3 2 3 8" xfId="2493"/>
    <cellStyle name="Normal 3 2 3 8 2" xfId="12394"/>
    <cellStyle name="Normal 3 2 3 8 3" xfId="6437"/>
    <cellStyle name="Normal 3 2 3 9" xfId="8408"/>
    <cellStyle name="Normal 3 2 3 9 2" xfId="14365"/>
    <cellStyle name="Normal 3 2 4" xfId="481"/>
    <cellStyle name="Normal 3 2 4 10" xfId="10470"/>
    <cellStyle name="Normal 3 2 4 11" xfId="4513"/>
    <cellStyle name="Normal 3 2 4 2" xfId="482"/>
    <cellStyle name="Normal 3 2 4 2 10" xfId="4514"/>
    <cellStyle name="Normal 3 2 4 2 2" xfId="483"/>
    <cellStyle name="Normal 3 2 4 2 2 2" xfId="484"/>
    <cellStyle name="Normal 3 2 4 2 2 2 2" xfId="485"/>
    <cellStyle name="Normal 3 2 4 2 2 2 2 2" xfId="486"/>
    <cellStyle name="Normal 3 2 4 2 2 2 2 2 2" xfId="2546"/>
    <cellStyle name="Normal 3 2 4 2 2 2 2 2 2 2" xfId="12447"/>
    <cellStyle name="Normal 3 2 4 2 2 2 2 2 2 3" xfId="6490"/>
    <cellStyle name="Normal 3 2 4 2 2 2 2 2 3" xfId="8461"/>
    <cellStyle name="Normal 3 2 4 2 2 2 2 2 3 2" xfId="14418"/>
    <cellStyle name="Normal 3 2 4 2 2 2 2 2 4" xfId="10475"/>
    <cellStyle name="Normal 3 2 4 2 2 2 2 2 5" xfId="4518"/>
    <cellStyle name="Normal 3 2 4 2 2 2 2 3" xfId="2545"/>
    <cellStyle name="Normal 3 2 4 2 2 2 2 3 2" xfId="12446"/>
    <cellStyle name="Normal 3 2 4 2 2 2 2 3 3" xfId="6489"/>
    <cellStyle name="Normal 3 2 4 2 2 2 2 4" xfId="8460"/>
    <cellStyle name="Normal 3 2 4 2 2 2 2 4 2" xfId="14417"/>
    <cellStyle name="Normal 3 2 4 2 2 2 2 5" xfId="10474"/>
    <cellStyle name="Normal 3 2 4 2 2 2 2 6" xfId="4517"/>
    <cellStyle name="Normal 3 2 4 2 2 2 3" xfId="487"/>
    <cellStyle name="Normal 3 2 4 2 2 2 3 2" xfId="2547"/>
    <cellStyle name="Normal 3 2 4 2 2 2 3 2 2" xfId="12448"/>
    <cellStyle name="Normal 3 2 4 2 2 2 3 2 3" xfId="6491"/>
    <cellStyle name="Normal 3 2 4 2 2 2 3 3" xfId="8462"/>
    <cellStyle name="Normal 3 2 4 2 2 2 3 3 2" xfId="14419"/>
    <cellStyle name="Normal 3 2 4 2 2 2 3 4" xfId="10476"/>
    <cellStyle name="Normal 3 2 4 2 2 2 3 5" xfId="4519"/>
    <cellStyle name="Normal 3 2 4 2 2 2 4" xfId="2544"/>
    <cellStyle name="Normal 3 2 4 2 2 2 4 2" xfId="12445"/>
    <cellStyle name="Normal 3 2 4 2 2 2 4 3" xfId="6488"/>
    <cellStyle name="Normal 3 2 4 2 2 2 5" xfId="8459"/>
    <cellStyle name="Normal 3 2 4 2 2 2 5 2" xfId="14416"/>
    <cellStyle name="Normal 3 2 4 2 2 2 6" xfId="10473"/>
    <cellStyle name="Normal 3 2 4 2 2 2 7" xfId="4516"/>
    <cellStyle name="Normal 3 2 4 2 2 3" xfId="488"/>
    <cellStyle name="Normal 3 2 4 2 2 3 2" xfId="489"/>
    <cellStyle name="Normal 3 2 4 2 2 3 2 2" xfId="490"/>
    <cellStyle name="Normal 3 2 4 2 2 3 2 2 2" xfId="2550"/>
    <cellStyle name="Normal 3 2 4 2 2 3 2 2 2 2" xfId="12451"/>
    <cellStyle name="Normal 3 2 4 2 2 3 2 2 2 3" xfId="6494"/>
    <cellStyle name="Normal 3 2 4 2 2 3 2 2 3" xfId="8465"/>
    <cellStyle name="Normal 3 2 4 2 2 3 2 2 3 2" xfId="14422"/>
    <cellStyle name="Normal 3 2 4 2 2 3 2 2 4" xfId="10479"/>
    <cellStyle name="Normal 3 2 4 2 2 3 2 2 5" xfId="4522"/>
    <cellStyle name="Normal 3 2 4 2 2 3 2 3" xfId="2549"/>
    <cellStyle name="Normal 3 2 4 2 2 3 2 3 2" xfId="12450"/>
    <cellStyle name="Normal 3 2 4 2 2 3 2 3 3" xfId="6493"/>
    <cellStyle name="Normal 3 2 4 2 2 3 2 4" xfId="8464"/>
    <cellStyle name="Normal 3 2 4 2 2 3 2 4 2" xfId="14421"/>
    <cellStyle name="Normal 3 2 4 2 2 3 2 5" xfId="10478"/>
    <cellStyle name="Normal 3 2 4 2 2 3 2 6" xfId="4521"/>
    <cellStyle name="Normal 3 2 4 2 2 3 3" xfId="491"/>
    <cellStyle name="Normal 3 2 4 2 2 3 3 2" xfId="2551"/>
    <cellStyle name="Normal 3 2 4 2 2 3 3 2 2" xfId="12452"/>
    <cellStyle name="Normal 3 2 4 2 2 3 3 2 3" xfId="6495"/>
    <cellStyle name="Normal 3 2 4 2 2 3 3 3" xfId="8466"/>
    <cellStyle name="Normal 3 2 4 2 2 3 3 3 2" xfId="14423"/>
    <cellStyle name="Normal 3 2 4 2 2 3 3 4" xfId="10480"/>
    <cellStyle name="Normal 3 2 4 2 2 3 3 5" xfId="4523"/>
    <cellStyle name="Normal 3 2 4 2 2 3 4" xfId="2548"/>
    <cellStyle name="Normal 3 2 4 2 2 3 4 2" xfId="12449"/>
    <cellStyle name="Normal 3 2 4 2 2 3 4 3" xfId="6492"/>
    <cellStyle name="Normal 3 2 4 2 2 3 5" xfId="8463"/>
    <cellStyle name="Normal 3 2 4 2 2 3 5 2" xfId="14420"/>
    <cellStyle name="Normal 3 2 4 2 2 3 6" xfId="10477"/>
    <cellStyle name="Normal 3 2 4 2 2 3 7" xfId="4520"/>
    <cellStyle name="Normal 3 2 4 2 2 4" xfId="492"/>
    <cellStyle name="Normal 3 2 4 2 2 4 2" xfId="493"/>
    <cellStyle name="Normal 3 2 4 2 2 4 2 2" xfId="2553"/>
    <cellStyle name="Normal 3 2 4 2 2 4 2 2 2" xfId="12454"/>
    <cellStyle name="Normal 3 2 4 2 2 4 2 2 3" xfId="6497"/>
    <cellStyle name="Normal 3 2 4 2 2 4 2 3" xfId="8468"/>
    <cellStyle name="Normal 3 2 4 2 2 4 2 3 2" xfId="14425"/>
    <cellStyle name="Normal 3 2 4 2 2 4 2 4" xfId="10482"/>
    <cellStyle name="Normal 3 2 4 2 2 4 2 5" xfId="4525"/>
    <cellStyle name="Normal 3 2 4 2 2 4 3" xfId="2552"/>
    <cellStyle name="Normal 3 2 4 2 2 4 3 2" xfId="12453"/>
    <cellStyle name="Normal 3 2 4 2 2 4 3 3" xfId="6496"/>
    <cellStyle name="Normal 3 2 4 2 2 4 4" xfId="8467"/>
    <cellStyle name="Normal 3 2 4 2 2 4 4 2" xfId="14424"/>
    <cellStyle name="Normal 3 2 4 2 2 4 5" xfId="10481"/>
    <cellStyle name="Normal 3 2 4 2 2 4 6" xfId="4524"/>
    <cellStyle name="Normal 3 2 4 2 2 5" xfId="494"/>
    <cellStyle name="Normal 3 2 4 2 2 5 2" xfId="2554"/>
    <cellStyle name="Normal 3 2 4 2 2 5 2 2" xfId="12455"/>
    <cellStyle name="Normal 3 2 4 2 2 5 2 3" xfId="6498"/>
    <cellStyle name="Normal 3 2 4 2 2 5 3" xfId="8469"/>
    <cellStyle name="Normal 3 2 4 2 2 5 3 2" xfId="14426"/>
    <cellStyle name="Normal 3 2 4 2 2 5 4" xfId="10483"/>
    <cellStyle name="Normal 3 2 4 2 2 5 5" xfId="4526"/>
    <cellStyle name="Normal 3 2 4 2 2 6" xfId="2543"/>
    <cellStyle name="Normal 3 2 4 2 2 6 2" xfId="12444"/>
    <cellStyle name="Normal 3 2 4 2 2 6 3" xfId="6487"/>
    <cellStyle name="Normal 3 2 4 2 2 7" xfId="8458"/>
    <cellStyle name="Normal 3 2 4 2 2 7 2" xfId="14415"/>
    <cellStyle name="Normal 3 2 4 2 2 8" xfId="10472"/>
    <cellStyle name="Normal 3 2 4 2 2 9" xfId="4515"/>
    <cellStyle name="Normal 3 2 4 2 3" xfId="495"/>
    <cellStyle name="Normal 3 2 4 2 3 2" xfId="496"/>
    <cellStyle name="Normal 3 2 4 2 3 2 2" xfId="497"/>
    <cellStyle name="Normal 3 2 4 2 3 2 2 2" xfId="2557"/>
    <cellStyle name="Normal 3 2 4 2 3 2 2 2 2" xfId="12458"/>
    <cellStyle name="Normal 3 2 4 2 3 2 2 2 3" xfId="6501"/>
    <cellStyle name="Normal 3 2 4 2 3 2 2 3" xfId="8472"/>
    <cellStyle name="Normal 3 2 4 2 3 2 2 3 2" xfId="14429"/>
    <cellStyle name="Normal 3 2 4 2 3 2 2 4" xfId="10486"/>
    <cellStyle name="Normal 3 2 4 2 3 2 2 5" xfId="4529"/>
    <cellStyle name="Normal 3 2 4 2 3 2 3" xfId="2556"/>
    <cellStyle name="Normal 3 2 4 2 3 2 3 2" xfId="12457"/>
    <cellStyle name="Normal 3 2 4 2 3 2 3 3" xfId="6500"/>
    <cellStyle name="Normal 3 2 4 2 3 2 4" xfId="8471"/>
    <cellStyle name="Normal 3 2 4 2 3 2 4 2" xfId="14428"/>
    <cellStyle name="Normal 3 2 4 2 3 2 5" xfId="10485"/>
    <cellStyle name="Normal 3 2 4 2 3 2 6" xfId="4528"/>
    <cellStyle name="Normal 3 2 4 2 3 3" xfId="498"/>
    <cellStyle name="Normal 3 2 4 2 3 3 2" xfId="2558"/>
    <cellStyle name="Normal 3 2 4 2 3 3 2 2" xfId="12459"/>
    <cellStyle name="Normal 3 2 4 2 3 3 2 3" xfId="6502"/>
    <cellStyle name="Normal 3 2 4 2 3 3 3" xfId="8473"/>
    <cellStyle name="Normal 3 2 4 2 3 3 3 2" xfId="14430"/>
    <cellStyle name="Normal 3 2 4 2 3 3 4" xfId="10487"/>
    <cellStyle name="Normal 3 2 4 2 3 3 5" xfId="4530"/>
    <cellStyle name="Normal 3 2 4 2 3 4" xfId="2555"/>
    <cellStyle name="Normal 3 2 4 2 3 4 2" xfId="12456"/>
    <cellStyle name="Normal 3 2 4 2 3 4 3" xfId="6499"/>
    <cellStyle name="Normal 3 2 4 2 3 5" xfId="8470"/>
    <cellStyle name="Normal 3 2 4 2 3 5 2" xfId="14427"/>
    <cellStyle name="Normal 3 2 4 2 3 6" xfId="10484"/>
    <cellStyle name="Normal 3 2 4 2 3 7" xfId="4527"/>
    <cellStyle name="Normal 3 2 4 2 4" xfId="499"/>
    <cellStyle name="Normal 3 2 4 2 4 2" xfId="500"/>
    <cellStyle name="Normal 3 2 4 2 4 2 2" xfId="501"/>
    <cellStyle name="Normal 3 2 4 2 4 2 2 2" xfId="2561"/>
    <cellStyle name="Normal 3 2 4 2 4 2 2 2 2" xfId="12462"/>
    <cellStyle name="Normal 3 2 4 2 4 2 2 2 3" xfId="6505"/>
    <cellStyle name="Normal 3 2 4 2 4 2 2 3" xfId="8476"/>
    <cellStyle name="Normal 3 2 4 2 4 2 2 3 2" xfId="14433"/>
    <cellStyle name="Normal 3 2 4 2 4 2 2 4" xfId="10490"/>
    <cellStyle name="Normal 3 2 4 2 4 2 2 5" xfId="4533"/>
    <cellStyle name="Normal 3 2 4 2 4 2 3" xfId="2560"/>
    <cellStyle name="Normal 3 2 4 2 4 2 3 2" xfId="12461"/>
    <cellStyle name="Normal 3 2 4 2 4 2 3 3" xfId="6504"/>
    <cellStyle name="Normal 3 2 4 2 4 2 4" xfId="8475"/>
    <cellStyle name="Normal 3 2 4 2 4 2 4 2" xfId="14432"/>
    <cellStyle name="Normal 3 2 4 2 4 2 5" xfId="10489"/>
    <cellStyle name="Normal 3 2 4 2 4 2 6" xfId="4532"/>
    <cellStyle name="Normal 3 2 4 2 4 3" xfId="502"/>
    <cellStyle name="Normal 3 2 4 2 4 3 2" xfId="2562"/>
    <cellStyle name="Normal 3 2 4 2 4 3 2 2" xfId="12463"/>
    <cellStyle name="Normal 3 2 4 2 4 3 2 3" xfId="6506"/>
    <cellStyle name="Normal 3 2 4 2 4 3 3" xfId="8477"/>
    <cellStyle name="Normal 3 2 4 2 4 3 3 2" xfId="14434"/>
    <cellStyle name="Normal 3 2 4 2 4 3 4" xfId="10491"/>
    <cellStyle name="Normal 3 2 4 2 4 3 5" xfId="4534"/>
    <cellStyle name="Normal 3 2 4 2 4 4" xfId="2559"/>
    <cellStyle name="Normal 3 2 4 2 4 4 2" xfId="12460"/>
    <cellStyle name="Normal 3 2 4 2 4 4 3" xfId="6503"/>
    <cellStyle name="Normal 3 2 4 2 4 5" xfId="8474"/>
    <cellStyle name="Normal 3 2 4 2 4 5 2" xfId="14431"/>
    <cellStyle name="Normal 3 2 4 2 4 6" xfId="10488"/>
    <cellStyle name="Normal 3 2 4 2 4 7" xfId="4531"/>
    <cellStyle name="Normal 3 2 4 2 5" xfId="503"/>
    <cellStyle name="Normal 3 2 4 2 5 2" xfId="504"/>
    <cellStyle name="Normal 3 2 4 2 5 2 2" xfId="2564"/>
    <cellStyle name="Normal 3 2 4 2 5 2 2 2" xfId="12465"/>
    <cellStyle name="Normal 3 2 4 2 5 2 2 3" xfId="6508"/>
    <cellStyle name="Normal 3 2 4 2 5 2 3" xfId="8479"/>
    <cellStyle name="Normal 3 2 4 2 5 2 3 2" xfId="14436"/>
    <cellStyle name="Normal 3 2 4 2 5 2 4" xfId="10493"/>
    <cellStyle name="Normal 3 2 4 2 5 2 5" xfId="4536"/>
    <cellStyle name="Normal 3 2 4 2 5 3" xfId="2563"/>
    <cellStyle name="Normal 3 2 4 2 5 3 2" xfId="12464"/>
    <cellStyle name="Normal 3 2 4 2 5 3 3" xfId="6507"/>
    <cellStyle name="Normal 3 2 4 2 5 4" xfId="8478"/>
    <cellStyle name="Normal 3 2 4 2 5 4 2" xfId="14435"/>
    <cellStyle name="Normal 3 2 4 2 5 5" xfId="10492"/>
    <cellStyle name="Normal 3 2 4 2 5 6" xfId="4535"/>
    <cellStyle name="Normal 3 2 4 2 6" xfId="505"/>
    <cellStyle name="Normal 3 2 4 2 6 2" xfId="2565"/>
    <cellStyle name="Normal 3 2 4 2 6 2 2" xfId="12466"/>
    <cellStyle name="Normal 3 2 4 2 6 2 3" xfId="6509"/>
    <cellStyle name="Normal 3 2 4 2 6 3" xfId="8480"/>
    <cellStyle name="Normal 3 2 4 2 6 3 2" xfId="14437"/>
    <cellStyle name="Normal 3 2 4 2 6 4" xfId="10494"/>
    <cellStyle name="Normal 3 2 4 2 6 5" xfId="4537"/>
    <cellStyle name="Normal 3 2 4 2 7" xfId="2542"/>
    <cellStyle name="Normal 3 2 4 2 7 2" xfId="12443"/>
    <cellStyle name="Normal 3 2 4 2 7 3" xfId="6486"/>
    <cellStyle name="Normal 3 2 4 2 8" xfId="8457"/>
    <cellStyle name="Normal 3 2 4 2 8 2" xfId="14414"/>
    <cellStyle name="Normal 3 2 4 2 9" xfId="10471"/>
    <cellStyle name="Normal 3 2 4 3" xfId="506"/>
    <cellStyle name="Normal 3 2 4 3 2" xfId="507"/>
    <cellStyle name="Normal 3 2 4 3 2 2" xfId="508"/>
    <cellStyle name="Normal 3 2 4 3 2 2 2" xfId="509"/>
    <cellStyle name="Normal 3 2 4 3 2 2 2 2" xfId="2569"/>
    <cellStyle name="Normal 3 2 4 3 2 2 2 2 2" xfId="12470"/>
    <cellStyle name="Normal 3 2 4 3 2 2 2 2 3" xfId="6513"/>
    <cellStyle name="Normal 3 2 4 3 2 2 2 3" xfId="8484"/>
    <cellStyle name="Normal 3 2 4 3 2 2 2 3 2" xfId="14441"/>
    <cellStyle name="Normal 3 2 4 3 2 2 2 4" xfId="10498"/>
    <cellStyle name="Normal 3 2 4 3 2 2 2 5" xfId="4541"/>
    <cellStyle name="Normal 3 2 4 3 2 2 3" xfId="2568"/>
    <cellStyle name="Normal 3 2 4 3 2 2 3 2" xfId="12469"/>
    <cellStyle name="Normal 3 2 4 3 2 2 3 3" xfId="6512"/>
    <cellStyle name="Normal 3 2 4 3 2 2 4" xfId="8483"/>
    <cellStyle name="Normal 3 2 4 3 2 2 4 2" xfId="14440"/>
    <cellStyle name="Normal 3 2 4 3 2 2 5" xfId="10497"/>
    <cellStyle name="Normal 3 2 4 3 2 2 6" xfId="4540"/>
    <cellStyle name="Normal 3 2 4 3 2 3" xfId="510"/>
    <cellStyle name="Normal 3 2 4 3 2 3 2" xfId="2570"/>
    <cellStyle name="Normal 3 2 4 3 2 3 2 2" xfId="12471"/>
    <cellStyle name="Normal 3 2 4 3 2 3 2 3" xfId="6514"/>
    <cellStyle name="Normal 3 2 4 3 2 3 3" xfId="8485"/>
    <cellStyle name="Normal 3 2 4 3 2 3 3 2" xfId="14442"/>
    <cellStyle name="Normal 3 2 4 3 2 3 4" xfId="10499"/>
    <cellStyle name="Normal 3 2 4 3 2 3 5" xfId="4542"/>
    <cellStyle name="Normal 3 2 4 3 2 4" xfId="2567"/>
    <cellStyle name="Normal 3 2 4 3 2 4 2" xfId="12468"/>
    <cellStyle name="Normal 3 2 4 3 2 4 3" xfId="6511"/>
    <cellStyle name="Normal 3 2 4 3 2 5" xfId="8482"/>
    <cellStyle name="Normal 3 2 4 3 2 5 2" xfId="14439"/>
    <cellStyle name="Normal 3 2 4 3 2 6" xfId="10496"/>
    <cellStyle name="Normal 3 2 4 3 2 7" xfId="4539"/>
    <cellStyle name="Normal 3 2 4 3 3" xfId="511"/>
    <cellStyle name="Normal 3 2 4 3 3 2" xfId="512"/>
    <cellStyle name="Normal 3 2 4 3 3 2 2" xfId="513"/>
    <cellStyle name="Normal 3 2 4 3 3 2 2 2" xfId="2573"/>
    <cellStyle name="Normal 3 2 4 3 3 2 2 2 2" xfId="12474"/>
    <cellStyle name="Normal 3 2 4 3 3 2 2 2 3" xfId="6517"/>
    <cellStyle name="Normal 3 2 4 3 3 2 2 3" xfId="8488"/>
    <cellStyle name="Normal 3 2 4 3 3 2 2 3 2" xfId="14445"/>
    <cellStyle name="Normal 3 2 4 3 3 2 2 4" xfId="10502"/>
    <cellStyle name="Normal 3 2 4 3 3 2 2 5" xfId="4545"/>
    <cellStyle name="Normal 3 2 4 3 3 2 3" xfId="2572"/>
    <cellStyle name="Normal 3 2 4 3 3 2 3 2" xfId="12473"/>
    <cellStyle name="Normal 3 2 4 3 3 2 3 3" xfId="6516"/>
    <cellStyle name="Normal 3 2 4 3 3 2 4" xfId="8487"/>
    <cellStyle name="Normal 3 2 4 3 3 2 4 2" xfId="14444"/>
    <cellStyle name="Normal 3 2 4 3 3 2 5" xfId="10501"/>
    <cellStyle name="Normal 3 2 4 3 3 2 6" xfId="4544"/>
    <cellStyle name="Normal 3 2 4 3 3 3" xfId="514"/>
    <cellStyle name="Normal 3 2 4 3 3 3 2" xfId="2574"/>
    <cellStyle name="Normal 3 2 4 3 3 3 2 2" xfId="12475"/>
    <cellStyle name="Normal 3 2 4 3 3 3 2 3" xfId="6518"/>
    <cellStyle name="Normal 3 2 4 3 3 3 3" xfId="8489"/>
    <cellStyle name="Normal 3 2 4 3 3 3 3 2" xfId="14446"/>
    <cellStyle name="Normal 3 2 4 3 3 3 4" xfId="10503"/>
    <cellStyle name="Normal 3 2 4 3 3 3 5" xfId="4546"/>
    <cellStyle name="Normal 3 2 4 3 3 4" xfId="2571"/>
    <cellStyle name="Normal 3 2 4 3 3 4 2" xfId="12472"/>
    <cellStyle name="Normal 3 2 4 3 3 4 3" xfId="6515"/>
    <cellStyle name="Normal 3 2 4 3 3 5" xfId="8486"/>
    <cellStyle name="Normal 3 2 4 3 3 5 2" xfId="14443"/>
    <cellStyle name="Normal 3 2 4 3 3 6" xfId="10500"/>
    <cellStyle name="Normal 3 2 4 3 3 7" xfId="4543"/>
    <cellStyle name="Normal 3 2 4 3 4" xfId="515"/>
    <cellStyle name="Normal 3 2 4 3 4 2" xfId="516"/>
    <cellStyle name="Normal 3 2 4 3 4 2 2" xfId="2576"/>
    <cellStyle name="Normal 3 2 4 3 4 2 2 2" xfId="12477"/>
    <cellStyle name="Normal 3 2 4 3 4 2 2 3" xfId="6520"/>
    <cellStyle name="Normal 3 2 4 3 4 2 3" xfId="8491"/>
    <cellStyle name="Normal 3 2 4 3 4 2 3 2" xfId="14448"/>
    <cellStyle name="Normal 3 2 4 3 4 2 4" xfId="10505"/>
    <cellStyle name="Normal 3 2 4 3 4 2 5" xfId="4548"/>
    <cellStyle name="Normal 3 2 4 3 4 3" xfId="2575"/>
    <cellStyle name="Normal 3 2 4 3 4 3 2" xfId="12476"/>
    <cellStyle name="Normal 3 2 4 3 4 3 3" xfId="6519"/>
    <cellStyle name="Normal 3 2 4 3 4 4" xfId="8490"/>
    <cellStyle name="Normal 3 2 4 3 4 4 2" xfId="14447"/>
    <cellStyle name="Normal 3 2 4 3 4 5" xfId="10504"/>
    <cellStyle name="Normal 3 2 4 3 4 6" xfId="4547"/>
    <cellStyle name="Normal 3 2 4 3 5" xfId="517"/>
    <cellStyle name="Normal 3 2 4 3 5 2" xfId="2577"/>
    <cellStyle name="Normal 3 2 4 3 5 2 2" xfId="12478"/>
    <cellStyle name="Normal 3 2 4 3 5 2 3" xfId="6521"/>
    <cellStyle name="Normal 3 2 4 3 5 3" xfId="8492"/>
    <cellStyle name="Normal 3 2 4 3 5 3 2" xfId="14449"/>
    <cellStyle name="Normal 3 2 4 3 5 4" xfId="10506"/>
    <cellStyle name="Normal 3 2 4 3 5 5" xfId="4549"/>
    <cellStyle name="Normal 3 2 4 3 6" xfId="2566"/>
    <cellStyle name="Normal 3 2 4 3 6 2" xfId="12467"/>
    <cellStyle name="Normal 3 2 4 3 6 3" xfId="6510"/>
    <cellStyle name="Normal 3 2 4 3 7" xfId="8481"/>
    <cellStyle name="Normal 3 2 4 3 7 2" xfId="14438"/>
    <cellStyle name="Normal 3 2 4 3 8" xfId="10495"/>
    <cellStyle name="Normal 3 2 4 3 9" xfId="4538"/>
    <cellStyle name="Normal 3 2 4 4" xfId="518"/>
    <cellStyle name="Normal 3 2 4 4 2" xfId="519"/>
    <cellStyle name="Normal 3 2 4 4 2 2" xfId="520"/>
    <cellStyle name="Normal 3 2 4 4 2 2 2" xfId="2580"/>
    <cellStyle name="Normal 3 2 4 4 2 2 2 2" xfId="12481"/>
    <cellStyle name="Normal 3 2 4 4 2 2 2 3" xfId="6524"/>
    <cellStyle name="Normal 3 2 4 4 2 2 3" xfId="8495"/>
    <cellStyle name="Normal 3 2 4 4 2 2 3 2" xfId="14452"/>
    <cellStyle name="Normal 3 2 4 4 2 2 4" xfId="10509"/>
    <cellStyle name="Normal 3 2 4 4 2 2 5" xfId="4552"/>
    <cellStyle name="Normal 3 2 4 4 2 3" xfId="2579"/>
    <cellStyle name="Normal 3 2 4 4 2 3 2" xfId="12480"/>
    <cellStyle name="Normal 3 2 4 4 2 3 3" xfId="6523"/>
    <cellStyle name="Normal 3 2 4 4 2 4" xfId="8494"/>
    <cellStyle name="Normal 3 2 4 4 2 4 2" xfId="14451"/>
    <cellStyle name="Normal 3 2 4 4 2 5" xfId="10508"/>
    <cellStyle name="Normal 3 2 4 4 2 6" xfId="4551"/>
    <cellStyle name="Normal 3 2 4 4 3" xfId="521"/>
    <cellStyle name="Normal 3 2 4 4 3 2" xfId="2581"/>
    <cellStyle name="Normal 3 2 4 4 3 2 2" xfId="12482"/>
    <cellStyle name="Normal 3 2 4 4 3 2 3" xfId="6525"/>
    <cellStyle name="Normal 3 2 4 4 3 3" xfId="8496"/>
    <cellStyle name="Normal 3 2 4 4 3 3 2" xfId="14453"/>
    <cellStyle name="Normal 3 2 4 4 3 4" xfId="10510"/>
    <cellStyle name="Normal 3 2 4 4 3 5" xfId="4553"/>
    <cellStyle name="Normal 3 2 4 4 4" xfId="2578"/>
    <cellStyle name="Normal 3 2 4 4 4 2" xfId="12479"/>
    <cellStyle name="Normal 3 2 4 4 4 3" xfId="6522"/>
    <cellStyle name="Normal 3 2 4 4 5" xfId="8493"/>
    <cellStyle name="Normal 3 2 4 4 5 2" xfId="14450"/>
    <cellStyle name="Normal 3 2 4 4 6" xfId="10507"/>
    <cellStyle name="Normal 3 2 4 4 7" xfId="4550"/>
    <cellStyle name="Normal 3 2 4 5" xfId="522"/>
    <cellStyle name="Normal 3 2 4 5 2" xfId="523"/>
    <cellStyle name="Normal 3 2 4 5 2 2" xfId="524"/>
    <cellStyle name="Normal 3 2 4 5 2 2 2" xfId="2584"/>
    <cellStyle name="Normal 3 2 4 5 2 2 2 2" xfId="12485"/>
    <cellStyle name="Normal 3 2 4 5 2 2 2 3" xfId="6528"/>
    <cellStyle name="Normal 3 2 4 5 2 2 3" xfId="8499"/>
    <cellStyle name="Normal 3 2 4 5 2 2 3 2" xfId="14456"/>
    <cellStyle name="Normal 3 2 4 5 2 2 4" xfId="10513"/>
    <cellStyle name="Normal 3 2 4 5 2 2 5" xfId="4556"/>
    <cellStyle name="Normal 3 2 4 5 2 3" xfId="2583"/>
    <cellStyle name="Normal 3 2 4 5 2 3 2" xfId="12484"/>
    <cellStyle name="Normal 3 2 4 5 2 3 3" xfId="6527"/>
    <cellStyle name="Normal 3 2 4 5 2 4" xfId="8498"/>
    <cellStyle name="Normal 3 2 4 5 2 4 2" xfId="14455"/>
    <cellStyle name="Normal 3 2 4 5 2 5" xfId="10512"/>
    <cellStyle name="Normal 3 2 4 5 2 6" xfId="4555"/>
    <cellStyle name="Normal 3 2 4 5 3" xfId="525"/>
    <cellStyle name="Normal 3 2 4 5 3 2" xfId="2585"/>
    <cellStyle name="Normal 3 2 4 5 3 2 2" xfId="12486"/>
    <cellStyle name="Normal 3 2 4 5 3 2 3" xfId="6529"/>
    <cellStyle name="Normal 3 2 4 5 3 3" xfId="8500"/>
    <cellStyle name="Normal 3 2 4 5 3 3 2" xfId="14457"/>
    <cellStyle name="Normal 3 2 4 5 3 4" xfId="10514"/>
    <cellStyle name="Normal 3 2 4 5 3 5" xfId="4557"/>
    <cellStyle name="Normal 3 2 4 5 4" xfId="2582"/>
    <cellStyle name="Normal 3 2 4 5 4 2" xfId="12483"/>
    <cellStyle name="Normal 3 2 4 5 4 3" xfId="6526"/>
    <cellStyle name="Normal 3 2 4 5 5" xfId="8497"/>
    <cellStyle name="Normal 3 2 4 5 5 2" xfId="14454"/>
    <cellStyle name="Normal 3 2 4 5 6" xfId="10511"/>
    <cellStyle name="Normal 3 2 4 5 7" xfId="4554"/>
    <cellStyle name="Normal 3 2 4 6" xfId="526"/>
    <cellStyle name="Normal 3 2 4 6 2" xfId="527"/>
    <cellStyle name="Normal 3 2 4 6 2 2" xfId="2587"/>
    <cellStyle name="Normal 3 2 4 6 2 2 2" xfId="12488"/>
    <cellStyle name="Normal 3 2 4 6 2 2 3" xfId="6531"/>
    <cellStyle name="Normal 3 2 4 6 2 3" xfId="8502"/>
    <cellStyle name="Normal 3 2 4 6 2 3 2" xfId="14459"/>
    <cellStyle name="Normal 3 2 4 6 2 4" xfId="10516"/>
    <cellStyle name="Normal 3 2 4 6 2 5" xfId="4559"/>
    <cellStyle name="Normal 3 2 4 6 3" xfId="2586"/>
    <cellStyle name="Normal 3 2 4 6 3 2" xfId="12487"/>
    <cellStyle name="Normal 3 2 4 6 3 3" xfId="6530"/>
    <cellStyle name="Normal 3 2 4 6 4" xfId="8501"/>
    <cellStyle name="Normal 3 2 4 6 4 2" xfId="14458"/>
    <cellStyle name="Normal 3 2 4 6 5" xfId="10515"/>
    <cellStyle name="Normal 3 2 4 6 6" xfId="4558"/>
    <cellStyle name="Normal 3 2 4 7" xfId="528"/>
    <cellStyle name="Normal 3 2 4 7 2" xfId="2588"/>
    <cellStyle name="Normal 3 2 4 7 2 2" xfId="12489"/>
    <cellStyle name="Normal 3 2 4 7 2 3" xfId="6532"/>
    <cellStyle name="Normal 3 2 4 7 3" xfId="8503"/>
    <cellStyle name="Normal 3 2 4 7 3 2" xfId="14460"/>
    <cellStyle name="Normal 3 2 4 7 4" xfId="10517"/>
    <cellStyle name="Normal 3 2 4 7 5" xfId="4560"/>
    <cellStyle name="Normal 3 2 4 8" xfId="2541"/>
    <cellStyle name="Normal 3 2 4 8 2" xfId="12442"/>
    <cellStyle name="Normal 3 2 4 8 3" xfId="6485"/>
    <cellStyle name="Normal 3 2 4 9" xfId="8456"/>
    <cellStyle name="Normal 3 2 4 9 2" xfId="14413"/>
    <cellStyle name="Normal 3 2 5" xfId="529"/>
    <cellStyle name="Normal 3 2 5 10" xfId="4561"/>
    <cellStyle name="Normal 3 2 5 2" xfId="530"/>
    <cellStyle name="Normal 3 2 5 2 2" xfId="531"/>
    <cellStyle name="Normal 3 2 5 2 2 2" xfId="532"/>
    <cellStyle name="Normal 3 2 5 2 2 2 2" xfId="533"/>
    <cellStyle name="Normal 3 2 5 2 2 2 2 2" xfId="2593"/>
    <cellStyle name="Normal 3 2 5 2 2 2 2 2 2" xfId="12494"/>
    <cellStyle name="Normal 3 2 5 2 2 2 2 2 3" xfId="6537"/>
    <cellStyle name="Normal 3 2 5 2 2 2 2 3" xfId="8508"/>
    <cellStyle name="Normal 3 2 5 2 2 2 2 3 2" xfId="14465"/>
    <cellStyle name="Normal 3 2 5 2 2 2 2 4" xfId="10522"/>
    <cellStyle name="Normal 3 2 5 2 2 2 2 5" xfId="4565"/>
    <cellStyle name="Normal 3 2 5 2 2 2 3" xfId="2592"/>
    <cellStyle name="Normal 3 2 5 2 2 2 3 2" xfId="12493"/>
    <cellStyle name="Normal 3 2 5 2 2 2 3 3" xfId="6536"/>
    <cellStyle name="Normal 3 2 5 2 2 2 4" xfId="8507"/>
    <cellStyle name="Normal 3 2 5 2 2 2 4 2" xfId="14464"/>
    <cellStyle name="Normal 3 2 5 2 2 2 5" xfId="10521"/>
    <cellStyle name="Normal 3 2 5 2 2 2 6" xfId="4564"/>
    <cellStyle name="Normal 3 2 5 2 2 3" xfId="534"/>
    <cellStyle name="Normal 3 2 5 2 2 3 2" xfId="2594"/>
    <cellStyle name="Normal 3 2 5 2 2 3 2 2" xfId="12495"/>
    <cellStyle name="Normal 3 2 5 2 2 3 2 3" xfId="6538"/>
    <cellStyle name="Normal 3 2 5 2 2 3 3" xfId="8509"/>
    <cellStyle name="Normal 3 2 5 2 2 3 3 2" xfId="14466"/>
    <cellStyle name="Normal 3 2 5 2 2 3 4" xfId="10523"/>
    <cellStyle name="Normal 3 2 5 2 2 3 5" xfId="4566"/>
    <cellStyle name="Normal 3 2 5 2 2 4" xfId="2591"/>
    <cellStyle name="Normal 3 2 5 2 2 4 2" xfId="12492"/>
    <cellStyle name="Normal 3 2 5 2 2 4 3" xfId="6535"/>
    <cellStyle name="Normal 3 2 5 2 2 5" xfId="8506"/>
    <cellStyle name="Normal 3 2 5 2 2 5 2" xfId="14463"/>
    <cellStyle name="Normal 3 2 5 2 2 6" xfId="10520"/>
    <cellStyle name="Normal 3 2 5 2 2 7" xfId="4563"/>
    <cellStyle name="Normal 3 2 5 2 3" xfId="535"/>
    <cellStyle name="Normal 3 2 5 2 3 2" xfId="536"/>
    <cellStyle name="Normal 3 2 5 2 3 2 2" xfId="537"/>
    <cellStyle name="Normal 3 2 5 2 3 2 2 2" xfId="2597"/>
    <cellStyle name="Normal 3 2 5 2 3 2 2 2 2" xfId="12498"/>
    <cellStyle name="Normal 3 2 5 2 3 2 2 2 3" xfId="6541"/>
    <cellStyle name="Normal 3 2 5 2 3 2 2 3" xfId="8512"/>
    <cellStyle name="Normal 3 2 5 2 3 2 2 3 2" xfId="14469"/>
    <cellStyle name="Normal 3 2 5 2 3 2 2 4" xfId="10526"/>
    <cellStyle name="Normal 3 2 5 2 3 2 2 5" xfId="4569"/>
    <cellStyle name="Normal 3 2 5 2 3 2 3" xfId="2596"/>
    <cellStyle name="Normal 3 2 5 2 3 2 3 2" xfId="12497"/>
    <cellStyle name="Normal 3 2 5 2 3 2 3 3" xfId="6540"/>
    <cellStyle name="Normal 3 2 5 2 3 2 4" xfId="8511"/>
    <cellStyle name="Normal 3 2 5 2 3 2 4 2" xfId="14468"/>
    <cellStyle name="Normal 3 2 5 2 3 2 5" xfId="10525"/>
    <cellStyle name="Normal 3 2 5 2 3 2 6" xfId="4568"/>
    <cellStyle name="Normal 3 2 5 2 3 3" xfId="538"/>
    <cellStyle name="Normal 3 2 5 2 3 3 2" xfId="2598"/>
    <cellStyle name="Normal 3 2 5 2 3 3 2 2" xfId="12499"/>
    <cellStyle name="Normal 3 2 5 2 3 3 2 3" xfId="6542"/>
    <cellStyle name="Normal 3 2 5 2 3 3 3" xfId="8513"/>
    <cellStyle name="Normal 3 2 5 2 3 3 3 2" xfId="14470"/>
    <cellStyle name="Normal 3 2 5 2 3 3 4" xfId="10527"/>
    <cellStyle name="Normal 3 2 5 2 3 3 5" xfId="4570"/>
    <cellStyle name="Normal 3 2 5 2 3 4" xfId="2595"/>
    <cellStyle name="Normal 3 2 5 2 3 4 2" xfId="12496"/>
    <cellStyle name="Normal 3 2 5 2 3 4 3" xfId="6539"/>
    <cellStyle name="Normal 3 2 5 2 3 5" xfId="8510"/>
    <cellStyle name="Normal 3 2 5 2 3 5 2" xfId="14467"/>
    <cellStyle name="Normal 3 2 5 2 3 6" xfId="10524"/>
    <cellStyle name="Normal 3 2 5 2 3 7" xfId="4567"/>
    <cellStyle name="Normal 3 2 5 2 4" xfId="539"/>
    <cellStyle name="Normal 3 2 5 2 4 2" xfId="540"/>
    <cellStyle name="Normal 3 2 5 2 4 2 2" xfId="2600"/>
    <cellStyle name="Normal 3 2 5 2 4 2 2 2" xfId="12501"/>
    <cellStyle name="Normal 3 2 5 2 4 2 2 3" xfId="6544"/>
    <cellStyle name="Normal 3 2 5 2 4 2 3" xfId="8515"/>
    <cellStyle name="Normal 3 2 5 2 4 2 3 2" xfId="14472"/>
    <cellStyle name="Normal 3 2 5 2 4 2 4" xfId="10529"/>
    <cellStyle name="Normal 3 2 5 2 4 2 5" xfId="4572"/>
    <cellStyle name="Normal 3 2 5 2 4 3" xfId="2599"/>
    <cellStyle name="Normal 3 2 5 2 4 3 2" xfId="12500"/>
    <cellStyle name="Normal 3 2 5 2 4 3 3" xfId="6543"/>
    <cellStyle name="Normal 3 2 5 2 4 4" xfId="8514"/>
    <cellStyle name="Normal 3 2 5 2 4 4 2" xfId="14471"/>
    <cellStyle name="Normal 3 2 5 2 4 5" xfId="10528"/>
    <cellStyle name="Normal 3 2 5 2 4 6" xfId="4571"/>
    <cellStyle name="Normal 3 2 5 2 5" xfId="541"/>
    <cellStyle name="Normal 3 2 5 2 5 2" xfId="2601"/>
    <cellStyle name="Normal 3 2 5 2 5 2 2" xfId="12502"/>
    <cellStyle name="Normal 3 2 5 2 5 2 3" xfId="6545"/>
    <cellStyle name="Normal 3 2 5 2 5 3" xfId="8516"/>
    <cellStyle name="Normal 3 2 5 2 5 3 2" xfId="14473"/>
    <cellStyle name="Normal 3 2 5 2 5 4" xfId="10530"/>
    <cellStyle name="Normal 3 2 5 2 5 5" xfId="4573"/>
    <cellStyle name="Normal 3 2 5 2 6" xfId="2590"/>
    <cellStyle name="Normal 3 2 5 2 6 2" xfId="12491"/>
    <cellStyle name="Normal 3 2 5 2 6 3" xfId="6534"/>
    <cellStyle name="Normal 3 2 5 2 7" xfId="8505"/>
    <cellStyle name="Normal 3 2 5 2 7 2" xfId="14462"/>
    <cellStyle name="Normal 3 2 5 2 8" xfId="10519"/>
    <cellStyle name="Normal 3 2 5 2 9" xfId="4562"/>
    <cellStyle name="Normal 3 2 5 3" xfId="542"/>
    <cellStyle name="Normal 3 2 5 3 2" xfId="543"/>
    <cellStyle name="Normal 3 2 5 3 2 2" xfId="544"/>
    <cellStyle name="Normal 3 2 5 3 2 2 2" xfId="2604"/>
    <cellStyle name="Normal 3 2 5 3 2 2 2 2" xfId="12505"/>
    <cellStyle name="Normal 3 2 5 3 2 2 2 3" xfId="6548"/>
    <cellStyle name="Normal 3 2 5 3 2 2 3" xfId="8519"/>
    <cellStyle name="Normal 3 2 5 3 2 2 3 2" xfId="14476"/>
    <cellStyle name="Normal 3 2 5 3 2 2 4" xfId="10533"/>
    <cellStyle name="Normal 3 2 5 3 2 2 5" xfId="4576"/>
    <cellStyle name="Normal 3 2 5 3 2 3" xfId="2603"/>
    <cellStyle name="Normal 3 2 5 3 2 3 2" xfId="12504"/>
    <cellStyle name="Normal 3 2 5 3 2 3 3" xfId="6547"/>
    <cellStyle name="Normal 3 2 5 3 2 4" xfId="8518"/>
    <cellStyle name="Normal 3 2 5 3 2 4 2" xfId="14475"/>
    <cellStyle name="Normal 3 2 5 3 2 5" xfId="10532"/>
    <cellStyle name="Normal 3 2 5 3 2 6" xfId="4575"/>
    <cellStyle name="Normal 3 2 5 3 3" xfId="545"/>
    <cellStyle name="Normal 3 2 5 3 3 2" xfId="2605"/>
    <cellStyle name="Normal 3 2 5 3 3 2 2" xfId="12506"/>
    <cellStyle name="Normal 3 2 5 3 3 2 3" xfId="6549"/>
    <cellStyle name="Normal 3 2 5 3 3 3" xfId="8520"/>
    <cellStyle name="Normal 3 2 5 3 3 3 2" xfId="14477"/>
    <cellStyle name="Normal 3 2 5 3 3 4" xfId="10534"/>
    <cellStyle name="Normal 3 2 5 3 3 5" xfId="4577"/>
    <cellStyle name="Normal 3 2 5 3 4" xfId="2602"/>
    <cellStyle name="Normal 3 2 5 3 4 2" xfId="12503"/>
    <cellStyle name="Normal 3 2 5 3 4 3" xfId="6546"/>
    <cellStyle name="Normal 3 2 5 3 5" xfId="8517"/>
    <cellStyle name="Normal 3 2 5 3 5 2" xfId="14474"/>
    <cellStyle name="Normal 3 2 5 3 6" xfId="10531"/>
    <cellStyle name="Normal 3 2 5 3 7" xfId="4574"/>
    <cellStyle name="Normal 3 2 5 4" xfId="546"/>
    <cellStyle name="Normal 3 2 5 4 2" xfId="547"/>
    <cellStyle name="Normal 3 2 5 4 2 2" xfId="548"/>
    <cellStyle name="Normal 3 2 5 4 2 2 2" xfId="2608"/>
    <cellStyle name="Normal 3 2 5 4 2 2 2 2" xfId="12509"/>
    <cellStyle name="Normal 3 2 5 4 2 2 2 3" xfId="6552"/>
    <cellStyle name="Normal 3 2 5 4 2 2 3" xfId="8523"/>
    <cellStyle name="Normal 3 2 5 4 2 2 3 2" xfId="14480"/>
    <cellStyle name="Normal 3 2 5 4 2 2 4" xfId="10537"/>
    <cellStyle name="Normal 3 2 5 4 2 2 5" xfId="4580"/>
    <cellStyle name="Normal 3 2 5 4 2 3" xfId="2607"/>
    <cellStyle name="Normal 3 2 5 4 2 3 2" xfId="12508"/>
    <cellStyle name="Normal 3 2 5 4 2 3 3" xfId="6551"/>
    <cellStyle name="Normal 3 2 5 4 2 4" xfId="8522"/>
    <cellStyle name="Normal 3 2 5 4 2 4 2" xfId="14479"/>
    <cellStyle name="Normal 3 2 5 4 2 5" xfId="10536"/>
    <cellStyle name="Normal 3 2 5 4 2 6" xfId="4579"/>
    <cellStyle name="Normal 3 2 5 4 3" xfId="549"/>
    <cellStyle name="Normal 3 2 5 4 3 2" xfId="2609"/>
    <cellStyle name="Normal 3 2 5 4 3 2 2" xfId="12510"/>
    <cellStyle name="Normal 3 2 5 4 3 2 3" xfId="6553"/>
    <cellStyle name="Normal 3 2 5 4 3 3" xfId="8524"/>
    <cellStyle name="Normal 3 2 5 4 3 3 2" xfId="14481"/>
    <cellStyle name="Normal 3 2 5 4 3 4" xfId="10538"/>
    <cellStyle name="Normal 3 2 5 4 3 5" xfId="4581"/>
    <cellStyle name="Normal 3 2 5 4 4" xfId="2606"/>
    <cellStyle name="Normal 3 2 5 4 4 2" xfId="12507"/>
    <cellStyle name="Normal 3 2 5 4 4 3" xfId="6550"/>
    <cellStyle name="Normal 3 2 5 4 5" xfId="8521"/>
    <cellStyle name="Normal 3 2 5 4 5 2" xfId="14478"/>
    <cellStyle name="Normal 3 2 5 4 6" xfId="10535"/>
    <cellStyle name="Normal 3 2 5 4 7" xfId="4578"/>
    <cellStyle name="Normal 3 2 5 5" xfId="550"/>
    <cellStyle name="Normal 3 2 5 5 2" xfId="551"/>
    <cellStyle name="Normal 3 2 5 5 2 2" xfId="2611"/>
    <cellStyle name="Normal 3 2 5 5 2 2 2" xfId="12512"/>
    <cellStyle name="Normal 3 2 5 5 2 2 3" xfId="6555"/>
    <cellStyle name="Normal 3 2 5 5 2 3" xfId="8526"/>
    <cellStyle name="Normal 3 2 5 5 2 3 2" xfId="14483"/>
    <cellStyle name="Normal 3 2 5 5 2 4" xfId="10540"/>
    <cellStyle name="Normal 3 2 5 5 2 5" xfId="4583"/>
    <cellStyle name="Normal 3 2 5 5 3" xfId="2610"/>
    <cellStyle name="Normal 3 2 5 5 3 2" xfId="12511"/>
    <cellStyle name="Normal 3 2 5 5 3 3" xfId="6554"/>
    <cellStyle name="Normal 3 2 5 5 4" xfId="8525"/>
    <cellStyle name="Normal 3 2 5 5 4 2" xfId="14482"/>
    <cellStyle name="Normal 3 2 5 5 5" xfId="10539"/>
    <cellStyle name="Normal 3 2 5 5 6" xfId="4582"/>
    <cellStyle name="Normal 3 2 5 6" xfId="552"/>
    <cellStyle name="Normal 3 2 5 6 2" xfId="2612"/>
    <cellStyle name="Normal 3 2 5 6 2 2" xfId="12513"/>
    <cellStyle name="Normal 3 2 5 6 2 3" xfId="6556"/>
    <cellStyle name="Normal 3 2 5 6 3" xfId="8527"/>
    <cellStyle name="Normal 3 2 5 6 3 2" xfId="14484"/>
    <cellStyle name="Normal 3 2 5 6 4" xfId="10541"/>
    <cellStyle name="Normal 3 2 5 6 5" xfId="4584"/>
    <cellStyle name="Normal 3 2 5 7" xfId="2589"/>
    <cellStyle name="Normal 3 2 5 7 2" xfId="12490"/>
    <cellStyle name="Normal 3 2 5 7 3" xfId="6533"/>
    <cellStyle name="Normal 3 2 5 8" xfId="8504"/>
    <cellStyle name="Normal 3 2 5 8 2" xfId="14461"/>
    <cellStyle name="Normal 3 2 5 9" xfId="10518"/>
    <cellStyle name="Normal 3 2 6" xfId="553"/>
    <cellStyle name="Normal 3 2 6 2" xfId="554"/>
    <cellStyle name="Normal 3 2 6 2 2" xfId="555"/>
    <cellStyle name="Normal 3 2 6 2 2 2" xfId="556"/>
    <cellStyle name="Normal 3 2 6 2 2 2 2" xfId="2616"/>
    <cellStyle name="Normal 3 2 6 2 2 2 2 2" xfId="12517"/>
    <cellStyle name="Normal 3 2 6 2 2 2 2 3" xfId="6560"/>
    <cellStyle name="Normal 3 2 6 2 2 2 3" xfId="8531"/>
    <cellStyle name="Normal 3 2 6 2 2 2 3 2" xfId="14488"/>
    <cellStyle name="Normal 3 2 6 2 2 2 4" xfId="10545"/>
    <cellStyle name="Normal 3 2 6 2 2 2 5" xfId="4588"/>
    <cellStyle name="Normal 3 2 6 2 2 3" xfId="2615"/>
    <cellStyle name="Normal 3 2 6 2 2 3 2" xfId="12516"/>
    <cellStyle name="Normal 3 2 6 2 2 3 3" xfId="6559"/>
    <cellStyle name="Normal 3 2 6 2 2 4" xfId="8530"/>
    <cellStyle name="Normal 3 2 6 2 2 4 2" xfId="14487"/>
    <cellStyle name="Normal 3 2 6 2 2 5" xfId="10544"/>
    <cellStyle name="Normal 3 2 6 2 2 6" xfId="4587"/>
    <cellStyle name="Normal 3 2 6 2 3" xfId="557"/>
    <cellStyle name="Normal 3 2 6 2 3 2" xfId="2617"/>
    <cellStyle name="Normal 3 2 6 2 3 2 2" xfId="12518"/>
    <cellStyle name="Normal 3 2 6 2 3 2 3" xfId="6561"/>
    <cellStyle name="Normal 3 2 6 2 3 3" xfId="8532"/>
    <cellStyle name="Normal 3 2 6 2 3 3 2" xfId="14489"/>
    <cellStyle name="Normal 3 2 6 2 3 4" xfId="10546"/>
    <cellStyle name="Normal 3 2 6 2 3 5" xfId="4589"/>
    <cellStyle name="Normal 3 2 6 2 4" xfId="2614"/>
    <cellStyle name="Normal 3 2 6 2 4 2" xfId="12515"/>
    <cellStyle name="Normal 3 2 6 2 4 3" xfId="6558"/>
    <cellStyle name="Normal 3 2 6 2 5" xfId="8529"/>
    <cellStyle name="Normal 3 2 6 2 5 2" xfId="14486"/>
    <cellStyle name="Normal 3 2 6 2 6" xfId="10543"/>
    <cellStyle name="Normal 3 2 6 2 7" xfId="4586"/>
    <cellStyle name="Normal 3 2 6 3" xfId="558"/>
    <cellStyle name="Normal 3 2 6 3 2" xfId="559"/>
    <cellStyle name="Normal 3 2 6 3 2 2" xfId="560"/>
    <cellStyle name="Normal 3 2 6 3 2 2 2" xfId="2620"/>
    <cellStyle name="Normal 3 2 6 3 2 2 2 2" xfId="12521"/>
    <cellStyle name="Normal 3 2 6 3 2 2 2 3" xfId="6564"/>
    <cellStyle name="Normal 3 2 6 3 2 2 3" xfId="8535"/>
    <cellStyle name="Normal 3 2 6 3 2 2 3 2" xfId="14492"/>
    <cellStyle name="Normal 3 2 6 3 2 2 4" xfId="10549"/>
    <cellStyle name="Normal 3 2 6 3 2 2 5" xfId="4592"/>
    <cellStyle name="Normal 3 2 6 3 2 3" xfId="2619"/>
    <cellStyle name="Normal 3 2 6 3 2 3 2" xfId="12520"/>
    <cellStyle name="Normal 3 2 6 3 2 3 3" xfId="6563"/>
    <cellStyle name="Normal 3 2 6 3 2 4" xfId="8534"/>
    <cellStyle name="Normal 3 2 6 3 2 4 2" xfId="14491"/>
    <cellStyle name="Normal 3 2 6 3 2 5" xfId="10548"/>
    <cellStyle name="Normal 3 2 6 3 2 6" xfId="4591"/>
    <cellStyle name="Normal 3 2 6 3 3" xfId="561"/>
    <cellStyle name="Normal 3 2 6 3 3 2" xfId="2621"/>
    <cellStyle name="Normal 3 2 6 3 3 2 2" xfId="12522"/>
    <cellStyle name="Normal 3 2 6 3 3 2 3" xfId="6565"/>
    <cellStyle name="Normal 3 2 6 3 3 3" xfId="8536"/>
    <cellStyle name="Normal 3 2 6 3 3 3 2" xfId="14493"/>
    <cellStyle name="Normal 3 2 6 3 3 4" xfId="10550"/>
    <cellStyle name="Normal 3 2 6 3 3 5" xfId="4593"/>
    <cellStyle name="Normal 3 2 6 3 4" xfId="2618"/>
    <cellStyle name="Normal 3 2 6 3 4 2" xfId="12519"/>
    <cellStyle name="Normal 3 2 6 3 4 3" xfId="6562"/>
    <cellStyle name="Normal 3 2 6 3 5" xfId="8533"/>
    <cellStyle name="Normal 3 2 6 3 5 2" xfId="14490"/>
    <cellStyle name="Normal 3 2 6 3 6" xfId="10547"/>
    <cellStyle name="Normal 3 2 6 3 7" xfId="4590"/>
    <cellStyle name="Normal 3 2 6 4" xfId="562"/>
    <cellStyle name="Normal 3 2 6 4 2" xfId="563"/>
    <cellStyle name="Normal 3 2 6 4 2 2" xfId="2623"/>
    <cellStyle name="Normal 3 2 6 4 2 2 2" xfId="12524"/>
    <cellStyle name="Normal 3 2 6 4 2 2 3" xfId="6567"/>
    <cellStyle name="Normal 3 2 6 4 2 3" xfId="8538"/>
    <cellStyle name="Normal 3 2 6 4 2 3 2" xfId="14495"/>
    <cellStyle name="Normal 3 2 6 4 2 4" xfId="10552"/>
    <cellStyle name="Normal 3 2 6 4 2 5" xfId="4595"/>
    <cellStyle name="Normal 3 2 6 4 3" xfId="2622"/>
    <cellStyle name="Normal 3 2 6 4 3 2" xfId="12523"/>
    <cellStyle name="Normal 3 2 6 4 3 3" xfId="6566"/>
    <cellStyle name="Normal 3 2 6 4 4" xfId="8537"/>
    <cellStyle name="Normal 3 2 6 4 4 2" xfId="14494"/>
    <cellStyle name="Normal 3 2 6 4 5" xfId="10551"/>
    <cellStyle name="Normal 3 2 6 4 6" xfId="4594"/>
    <cellStyle name="Normal 3 2 6 5" xfId="564"/>
    <cellStyle name="Normal 3 2 6 5 2" xfId="2624"/>
    <cellStyle name="Normal 3 2 6 5 2 2" xfId="12525"/>
    <cellStyle name="Normal 3 2 6 5 2 3" xfId="6568"/>
    <cellStyle name="Normal 3 2 6 5 3" xfId="8539"/>
    <cellStyle name="Normal 3 2 6 5 3 2" xfId="14496"/>
    <cellStyle name="Normal 3 2 6 5 4" xfId="10553"/>
    <cellStyle name="Normal 3 2 6 5 5" xfId="4596"/>
    <cellStyle name="Normal 3 2 6 6" xfId="2613"/>
    <cellStyle name="Normal 3 2 6 6 2" xfId="12514"/>
    <cellStyle name="Normal 3 2 6 6 3" xfId="6557"/>
    <cellStyle name="Normal 3 2 6 7" xfId="8528"/>
    <cellStyle name="Normal 3 2 6 7 2" xfId="14485"/>
    <cellStyle name="Normal 3 2 6 8" xfId="10542"/>
    <cellStyle name="Normal 3 2 6 9" xfId="4585"/>
    <cellStyle name="Normal 3 2 7" xfId="565"/>
    <cellStyle name="Normal 3 2 7 2" xfId="566"/>
    <cellStyle name="Normal 3 2 7 2 2" xfId="567"/>
    <cellStyle name="Normal 3 2 7 2 2 2" xfId="2627"/>
    <cellStyle name="Normal 3 2 7 2 2 2 2" xfId="12528"/>
    <cellStyle name="Normal 3 2 7 2 2 2 3" xfId="6571"/>
    <cellStyle name="Normal 3 2 7 2 2 3" xfId="8542"/>
    <cellStyle name="Normal 3 2 7 2 2 3 2" xfId="14499"/>
    <cellStyle name="Normal 3 2 7 2 2 4" xfId="10556"/>
    <cellStyle name="Normal 3 2 7 2 2 5" xfId="4599"/>
    <cellStyle name="Normal 3 2 7 2 3" xfId="2626"/>
    <cellStyle name="Normal 3 2 7 2 3 2" xfId="12527"/>
    <cellStyle name="Normal 3 2 7 2 3 3" xfId="6570"/>
    <cellStyle name="Normal 3 2 7 2 4" xfId="8541"/>
    <cellStyle name="Normal 3 2 7 2 4 2" xfId="14498"/>
    <cellStyle name="Normal 3 2 7 2 5" xfId="10555"/>
    <cellStyle name="Normal 3 2 7 2 6" xfId="4598"/>
    <cellStyle name="Normal 3 2 7 3" xfId="568"/>
    <cellStyle name="Normal 3 2 7 3 2" xfId="2628"/>
    <cellStyle name="Normal 3 2 7 3 2 2" xfId="12529"/>
    <cellStyle name="Normal 3 2 7 3 2 3" xfId="6572"/>
    <cellStyle name="Normal 3 2 7 3 3" xfId="8543"/>
    <cellStyle name="Normal 3 2 7 3 3 2" xfId="14500"/>
    <cellStyle name="Normal 3 2 7 3 4" xfId="10557"/>
    <cellStyle name="Normal 3 2 7 3 5" xfId="4600"/>
    <cellStyle name="Normal 3 2 7 4" xfId="2625"/>
    <cellStyle name="Normal 3 2 7 4 2" xfId="12526"/>
    <cellStyle name="Normal 3 2 7 4 3" xfId="6569"/>
    <cellStyle name="Normal 3 2 7 5" xfId="8540"/>
    <cellStyle name="Normal 3 2 7 5 2" xfId="14497"/>
    <cellStyle name="Normal 3 2 7 6" xfId="10554"/>
    <cellStyle name="Normal 3 2 7 7" xfId="4597"/>
    <cellStyle name="Normal 3 2 8" xfId="569"/>
    <cellStyle name="Normal 3 2 8 2" xfId="570"/>
    <cellStyle name="Normal 3 2 8 2 2" xfId="571"/>
    <cellStyle name="Normal 3 2 8 2 2 2" xfId="2631"/>
    <cellStyle name="Normal 3 2 8 2 2 2 2" xfId="12532"/>
    <cellStyle name="Normal 3 2 8 2 2 2 3" xfId="6575"/>
    <cellStyle name="Normal 3 2 8 2 2 3" xfId="8546"/>
    <cellStyle name="Normal 3 2 8 2 2 3 2" xfId="14503"/>
    <cellStyle name="Normal 3 2 8 2 2 4" xfId="10560"/>
    <cellStyle name="Normal 3 2 8 2 2 5" xfId="4603"/>
    <cellStyle name="Normal 3 2 8 2 3" xfId="2630"/>
    <cellStyle name="Normal 3 2 8 2 3 2" xfId="12531"/>
    <cellStyle name="Normal 3 2 8 2 3 3" xfId="6574"/>
    <cellStyle name="Normal 3 2 8 2 4" xfId="8545"/>
    <cellStyle name="Normal 3 2 8 2 4 2" xfId="14502"/>
    <cellStyle name="Normal 3 2 8 2 5" xfId="10559"/>
    <cellStyle name="Normal 3 2 8 2 6" xfId="4602"/>
    <cellStyle name="Normal 3 2 8 3" xfId="572"/>
    <cellStyle name="Normal 3 2 8 3 2" xfId="2632"/>
    <cellStyle name="Normal 3 2 8 3 2 2" xfId="12533"/>
    <cellStyle name="Normal 3 2 8 3 2 3" xfId="6576"/>
    <cellStyle name="Normal 3 2 8 3 3" xfId="8547"/>
    <cellStyle name="Normal 3 2 8 3 3 2" xfId="14504"/>
    <cellStyle name="Normal 3 2 8 3 4" xfId="10561"/>
    <cellStyle name="Normal 3 2 8 3 5" xfId="4604"/>
    <cellStyle name="Normal 3 2 8 4" xfId="2629"/>
    <cellStyle name="Normal 3 2 8 4 2" xfId="12530"/>
    <cellStyle name="Normal 3 2 8 4 3" xfId="6573"/>
    <cellStyle name="Normal 3 2 8 5" xfId="8544"/>
    <cellStyle name="Normal 3 2 8 5 2" xfId="14501"/>
    <cellStyle name="Normal 3 2 8 6" xfId="10558"/>
    <cellStyle name="Normal 3 2 8 7" xfId="4601"/>
    <cellStyle name="Normal 3 2 9" xfId="573"/>
    <cellStyle name="Normal 3 2 9 2" xfId="574"/>
    <cellStyle name="Normal 3 2 9 2 2" xfId="2634"/>
    <cellStyle name="Normal 3 2 9 2 2 2" xfId="12535"/>
    <cellStyle name="Normal 3 2 9 2 2 3" xfId="6578"/>
    <cellStyle name="Normal 3 2 9 2 3" xfId="8549"/>
    <cellStyle name="Normal 3 2 9 2 3 2" xfId="14506"/>
    <cellStyle name="Normal 3 2 9 2 4" xfId="10563"/>
    <cellStyle name="Normal 3 2 9 2 5" xfId="4606"/>
    <cellStyle name="Normal 3 2 9 3" xfId="2633"/>
    <cellStyle name="Normal 3 2 9 3 2" xfId="12534"/>
    <cellStyle name="Normal 3 2 9 3 3" xfId="6577"/>
    <cellStyle name="Normal 3 2 9 4" xfId="8548"/>
    <cellStyle name="Normal 3 2 9 4 2" xfId="14505"/>
    <cellStyle name="Normal 3 2 9 5" xfId="10562"/>
    <cellStyle name="Normal 3 2 9 6" xfId="4605"/>
    <cellStyle name="Normal 3 20" xfId="4137"/>
    <cellStyle name="Normal 3 3" xfId="575"/>
    <cellStyle name="Normal 3 3 10" xfId="576"/>
    <cellStyle name="Normal 3 3 11" xfId="2635"/>
    <cellStyle name="Normal 3 3 11 2" xfId="12536"/>
    <cellStyle name="Normal 3 3 11 3" xfId="6579"/>
    <cellStyle name="Normal 3 3 12" xfId="8550"/>
    <cellStyle name="Normal 3 3 12 2" xfId="14507"/>
    <cellStyle name="Normal 3 3 13" xfId="10564"/>
    <cellStyle name="Normal 3 3 14" xfId="4607"/>
    <cellStyle name="Normal 3 3 2" xfId="577"/>
    <cellStyle name="Normal 3 3 2 10" xfId="10565"/>
    <cellStyle name="Normal 3 3 2 11" xfId="4608"/>
    <cellStyle name="Normal 3 3 2 2" xfId="578"/>
    <cellStyle name="Normal 3 3 2 2 10" xfId="4609"/>
    <cellStyle name="Normal 3 3 2 2 2" xfId="579"/>
    <cellStyle name="Normal 3 3 2 2 2 2" xfId="580"/>
    <cellStyle name="Normal 3 3 2 2 2 2 2" xfId="581"/>
    <cellStyle name="Normal 3 3 2 2 2 2 2 2" xfId="582"/>
    <cellStyle name="Normal 3 3 2 2 2 2 2 2 2" xfId="2641"/>
    <cellStyle name="Normal 3 3 2 2 2 2 2 2 2 2" xfId="12542"/>
    <cellStyle name="Normal 3 3 2 2 2 2 2 2 2 3" xfId="6585"/>
    <cellStyle name="Normal 3 3 2 2 2 2 2 2 3" xfId="8556"/>
    <cellStyle name="Normal 3 3 2 2 2 2 2 2 3 2" xfId="14513"/>
    <cellStyle name="Normal 3 3 2 2 2 2 2 2 4" xfId="10570"/>
    <cellStyle name="Normal 3 3 2 2 2 2 2 2 5" xfId="4613"/>
    <cellStyle name="Normal 3 3 2 2 2 2 2 3" xfId="2640"/>
    <cellStyle name="Normal 3 3 2 2 2 2 2 3 2" xfId="12541"/>
    <cellStyle name="Normal 3 3 2 2 2 2 2 3 3" xfId="6584"/>
    <cellStyle name="Normal 3 3 2 2 2 2 2 4" xfId="8555"/>
    <cellStyle name="Normal 3 3 2 2 2 2 2 4 2" xfId="14512"/>
    <cellStyle name="Normal 3 3 2 2 2 2 2 5" xfId="10569"/>
    <cellStyle name="Normal 3 3 2 2 2 2 2 6" xfId="4612"/>
    <cellStyle name="Normal 3 3 2 2 2 2 3" xfId="583"/>
    <cellStyle name="Normal 3 3 2 2 2 2 3 2" xfId="2642"/>
    <cellStyle name="Normal 3 3 2 2 2 2 3 2 2" xfId="12543"/>
    <cellStyle name="Normal 3 3 2 2 2 2 3 2 3" xfId="6586"/>
    <cellStyle name="Normal 3 3 2 2 2 2 3 3" xfId="8557"/>
    <cellStyle name="Normal 3 3 2 2 2 2 3 3 2" xfId="14514"/>
    <cellStyle name="Normal 3 3 2 2 2 2 3 4" xfId="10571"/>
    <cellStyle name="Normal 3 3 2 2 2 2 3 5" xfId="4614"/>
    <cellStyle name="Normal 3 3 2 2 2 2 4" xfId="2639"/>
    <cellStyle name="Normal 3 3 2 2 2 2 4 2" xfId="12540"/>
    <cellStyle name="Normal 3 3 2 2 2 2 4 3" xfId="6583"/>
    <cellStyle name="Normal 3 3 2 2 2 2 5" xfId="8554"/>
    <cellStyle name="Normal 3 3 2 2 2 2 5 2" xfId="14511"/>
    <cellStyle name="Normal 3 3 2 2 2 2 6" xfId="10568"/>
    <cellStyle name="Normal 3 3 2 2 2 2 7" xfId="4611"/>
    <cellStyle name="Normal 3 3 2 2 2 3" xfId="584"/>
    <cellStyle name="Normal 3 3 2 2 2 3 2" xfId="585"/>
    <cellStyle name="Normal 3 3 2 2 2 3 2 2" xfId="586"/>
    <cellStyle name="Normal 3 3 2 2 2 3 2 2 2" xfId="2645"/>
    <cellStyle name="Normal 3 3 2 2 2 3 2 2 2 2" xfId="12546"/>
    <cellStyle name="Normal 3 3 2 2 2 3 2 2 2 3" xfId="6589"/>
    <cellStyle name="Normal 3 3 2 2 2 3 2 2 3" xfId="8560"/>
    <cellStyle name="Normal 3 3 2 2 2 3 2 2 3 2" xfId="14517"/>
    <cellStyle name="Normal 3 3 2 2 2 3 2 2 4" xfId="10574"/>
    <cellStyle name="Normal 3 3 2 2 2 3 2 2 5" xfId="4617"/>
    <cellStyle name="Normal 3 3 2 2 2 3 2 3" xfId="2644"/>
    <cellStyle name="Normal 3 3 2 2 2 3 2 3 2" xfId="12545"/>
    <cellStyle name="Normal 3 3 2 2 2 3 2 3 3" xfId="6588"/>
    <cellStyle name="Normal 3 3 2 2 2 3 2 4" xfId="8559"/>
    <cellStyle name="Normal 3 3 2 2 2 3 2 4 2" xfId="14516"/>
    <cellStyle name="Normal 3 3 2 2 2 3 2 5" xfId="10573"/>
    <cellStyle name="Normal 3 3 2 2 2 3 2 6" xfId="4616"/>
    <cellStyle name="Normal 3 3 2 2 2 3 3" xfId="587"/>
    <cellStyle name="Normal 3 3 2 2 2 3 3 2" xfId="2646"/>
    <cellStyle name="Normal 3 3 2 2 2 3 3 2 2" xfId="12547"/>
    <cellStyle name="Normal 3 3 2 2 2 3 3 2 3" xfId="6590"/>
    <cellStyle name="Normal 3 3 2 2 2 3 3 3" xfId="8561"/>
    <cellStyle name="Normal 3 3 2 2 2 3 3 3 2" xfId="14518"/>
    <cellStyle name="Normal 3 3 2 2 2 3 3 4" xfId="10575"/>
    <cellStyle name="Normal 3 3 2 2 2 3 3 5" xfId="4618"/>
    <cellStyle name="Normal 3 3 2 2 2 3 4" xfId="2643"/>
    <cellStyle name="Normal 3 3 2 2 2 3 4 2" xfId="12544"/>
    <cellStyle name="Normal 3 3 2 2 2 3 4 3" xfId="6587"/>
    <cellStyle name="Normal 3 3 2 2 2 3 5" xfId="8558"/>
    <cellStyle name="Normal 3 3 2 2 2 3 5 2" xfId="14515"/>
    <cellStyle name="Normal 3 3 2 2 2 3 6" xfId="10572"/>
    <cellStyle name="Normal 3 3 2 2 2 3 7" xfId="4615"/>
    <cellStyle name="Normal 3 3 2 2 2 4" xfId="588"/>
    <cellStyle name="Normal 3 3 2 2 2 4 2" xfId="589"/>
    <cellStyle name="Normal 3 3 2 2 2 4 2 2" xfId="2648"/>
    <cellStyle name="Normal 3 3 2 2 2 4 2 2 2" xfId="12549"/>
    <cellStyle name="Normal 3 3 2 2 2 4 2 2 3" xfId="6592"/>
    <cellStyle name="Normal 3 3 2 2 2 4 2 3" xfId="8563"/>
    <cellStyle name="Normal 3 3 2 2 2 4 2 3 2" xfId="14520"/>
    <cellStyle name="Normal 3 3 2 2 2 4 2 4" xfId="10577"/>
    <cellStyle name="Normal 3 3 2 2 2 4 2 5" xfId="4620"/>
    <cellStyle name="Normal 3 3 2 2 2 4 3" xfId="2647"/>
    <cellStyle name="Normal 3 3 2 2 2 4 3 2" xfId="12548"/>
    <cellStyle name="Normal 3 3 2 2 2 4 3 3" xfId="6591"/>
    <cellStyle name="Normal 3 3 2 2 2 4 4" xfId="8562"/>
    <cellStyle name="Normal 3 3 2 2 2 4 4 2" xfId="14519"/>
    <cellStyle name="Normal 3 3 2 2 2 4 5" xfId="10576"/>
    <cellStyle name="Normal 3 3 2 2 2 4 6" xfId="4619"/>
    <cellStyle name="Normal 3 3 2 2 2 5" xfId="590"/>
    <cellStyle name="Normal 3 3 2 2 2 5 2" xfId="2649"/>
    <cellStyle name="Normal 3 3 2 2 2 5 2 2" xfId="12550"/>
    <cellStyle name="Normal 3 3 2 2 2 5 2 3" xfId="6593"/>
    <cellStyle name="Normal 3 3 2 2 2 5 3" xfId="8564"/>
    <cellStyle name="Normal 3 3 2 2 2 5 3 2" xfId="14521"/>
    <cellStyle name="Normal 3 3 2 2 2 5 4" xfId="10578"/>
    <cellStyle name="Normal 3 3 2 2 2 5 5" xfId="4621"/>
    <cellStyle name="Normal 3 3 2 2 2 6" xfId="2638"/>
    <cellStyle name="Normal 3 3 2 2 2 6 2" xfId="12539"/>
    <cellStyle name="Normal 3 3 2 2 2 6 3" xfId="6582"/>
    <cellStyle name="Normal 3 3 2 2 2 7" xfId="8553"/>
    <cellStyle name="Normal 3 3 2 2 2 7 2" xfId="14510"/>
    <cellStyle name="Normal 3 3 2 2 2 8" xfId="10567"/>
    <cellStyle name="Normal 3 3 2 2 2 9" xfId="4610"/>
    <cellStyle name="Normal 3 3 2 2 3" xfId="591"/>
    <cellStyle name="Normal 3 3 2 2 3 2" xfId="592"/>
    <cellStyle name="Normal 3 3 2 2 3 2 2" xfId="593"/>
    <cellStyle name="Normal 3 3 2 2 3 2 2 2" xfId="2652"/>
    <cellStyle name="Normal 3 3 2 2 3 2 2 2 2" xfId="12553"/>
    <cellStyle name="Normal 3 3 2 2 3 2 2 2 3" xfId="6596"/>
    <cellStyle name="Normal 3 3 2 2 3 2 2 3" xfId="8567"/>
    <cellStyle name="Normal 3 3 2 2 3 2 2 3 2" xfId="14524"/>
    <cellStyle name="Normal 3 3 2 2 3 2 2 4" xfId="10581"/>
    <cellStyle name="Normal 3 3 2 2 3 2 2 5" xfId="4624"/>
    <cellStyle name="Normal 3 3 2 2 3 2 3" xfId="2651"/>
    <cellStyle name="Normal 3 3 2 2 3 2 3 2" xfId="12552"/>
    <cellStyle name="Normal 3 3 2 2 3 2 3 3" xfId="6595"/>
    <cellStyle name="Normal 3 3 2 2 3 2 4" xfId="8566"/>
    <cellStyle name="Normal 3 3 2 2 3 2 4 2" xfId="14523"/>
    <cellStyle name="Normal 3 3 2 2 3 2 5" xfId="10580"/>
    <cellStyle name="Normal 3 3 2 2 3 2 6" xfId="4623"/>
    <cellStyle name="Normal 3 3 2 2 3 3" xfId="594"/>
    <cellStyle name="Normal 3 3 2 2 3 3 2" xfId="2653"/>
    <cellStyle name="Normal 3 3 2 2 3 3 2 2" xfId="12554"/>
    <cellStyle name="Normal 3 3 2 2 3 3 2 3" xfId="6597"/>
    <cellStyle name="Normal 3 3 2 2 3 3 3" xfId="8568"/>
    <cellStyle name="Normal 3 3 2 2 3 3 3 2" xfId="14525"/>
    <cellStyle name="Normal 3 3 2 2 3 3 4" xfId="10582"/>
    <cellStyle name="Normal 3 3 2 2 3 3 5" xfId="4625"/>
    <cellStyle name="Normal 3 3 2 2 3 4" xfId="2650"/>
    <cellStyle name="Normal 3 3 2 2 3 4 2" xfId="12551"/>
    <cellStyle name="Normal 3 3 2 2 3 4 3" xfId="6594"/>
    <cellStyle name="Normal 3 3 2 2 3 5" xfId="8565"/>
    <cellStyle name="Normal 3 3 2 2 3 5 2" xfId="14522"/>
    <cellStyle name="Normal 3 3 2 2 3 6" xfId="10579"/>
    <cellStyle name="Normal 3 3 2 2 3 7" xfId="4622"/>
    <cellStyle name="Normal 3 3 2 2 4" xfId="595"/>
    <cellStyle name="Normal 3 3 2 2 4 2" xfId="596"/>
    <cellStyle name="Normal 3 3 2 2 4 2 2" xfId="597"/>
    <cellStyle name="Normal 3 3 2 2 4 2 2 2" xfId="2656"/>
    <cellStyle name="Normal 3 3 2 2 4 2 2 2 2" xfId="12557"/>
    <cellStyle name="Normal 3 3 2 2 4 2 2 2 3" xfId="6600"/>
    <cellStyle name="Normal 3 3 2 2 4 2 2 3" xfId="8571"/>
    <cellStyle name="Normal 3 3 2 2 4 2 2 3 2" xfId="14528"/>
    <cellStyle name="Normal 3 3 2 2 4 2 2 4" xfId="10585"/>
    <cellStyle name="Normal 3 3 2 2 4 2 2 5" xfId="4628"/>
    <cellStyle name="Normal 3 3 2 2 4 2 3" xfId="2655"/>
    <cellStyle name="Normal 3 3 2 2 4 2 3 2" xfId="12556"/>
    <cellStyle name="Normal 3 3 2 2 4 2 3 3" xfId="6599"/>
    <cellStyle name="Normal 3 3 2 2 4 2 4" xfId="8570"/>
    <cellStyle name="Normal 3 3 2 2 4 2 4 2" xfId="14527"/>
    <cellStyle name="Normal 3 3 2 2 4 2 5" xfId="10584"/>
    <cellStyle name="Normal 3 3 2 2 4 2 6" xfId="4627"/>
    <cellStyle name="Normal 3 3 2 2 4 3" xfId="598"/>
    <cellStyle name="Normal 3 3 2 2 4 3 2" xfId="2657"/>
    <cellStyle name="Normal 3 3 2 2 4 3 2 2" xfId="12558"/>
    <cellStyle name="Normal 3 3 2 2 4 3 2 3" xfId="6601"/>
    <cellStyle name="Normal 3 3 2 2 4 3 3" xfId="8572"/>
    <cellStyle name="Normal 3 3 2 2 4 3 3 2" xfId="14529"/>
    <cellStyle name="Normal 3 3 2 2 4 3 4" xfId="10586"/>
    <cellStyle name="Normal 3 3 2 2 4 3 5" xfId="4629"/>
    <cellStyle name="Normal 3 3 2 2 4 4" xfId="2654"/>
    <cellStyle name="Normal 3 3 2 2 4 4 2" xfId="12555"/>
    <cellStyle name="Normal 3 3 2 2 4 4 3" xfId="6598"/>
    <cellStyle name="Normal 3 3 2 2 4 5" xfId="8569"/>
    <cellStyle name="Normal 3 3 2 2 4 5 2" xfId="14526"/>
    <cellStyle name="Normal 3 3 2 2 4 6" xfId="10583"/>
    <cellStyle name="Normal 3 3 2 2 4 7" xfId="4626"/>
    <cellStyle name="Normal 3 3 2 2 5" xfId="599"/>
    <cellStyle name="Normal 3 3 2 2 5 2" xfId="600"/>
    <cellStyle name="Normal 3 3 2 2 5 2 2" xfId="2659"/>
    <cellStyle name="Normal 3 3 2 2 5 2 2 2" xfId="12560"/>
    <cellStyle name="Normal 3 3 2 2 5 2 2 3" xfId="6603"/>
    <cellStyle name="Normal 3 3 2 2 5 2 3" xfId="8574"/>
    <cellStyle name="Normal 3 3 2 2 5 2 3 2" xfId="14531"/>
    <cellStyle name="Normal 3 3 2 2 5 2 4" xfId="10588"/>
    <cellStyle name="Normal 3 3 2 2 5 2 5" xfId="4631"/>
    <cellStyle name="Normal 3 3 2 2 5 3" xfId="2658"/>
    <cellStyle name="Normal 3 3 2 2 5 3 2" xfId="12559"/>
    <cellStyle name="Normal 3 3 2 2 5 3 3" xfId="6602"/>
    <cellStyle name="Normal 3 3 2 2 5 4" xfId="8573"/>
    <cellStyle name="Normal 3 3 2 2 5 4 2" xfId="14530"/>
    <cellStyle name="Normal 3 3 2 2 5 5" xfId="10587"/>
    <cellStyle name="Normal 3 3 2 2 5 6" xfId="4630"/>
    <cellStyle name="Normal 3 3 2 2 6" xfId="601"/>
    <cellStyle name="Normal 3 3 2 2 6 2" xfId="2660"/>
    <cellStyle name="Normal 3 3 2 2 6 2 2" xfId="12561"/>
    <cellStyle name="Normal 3 3 2 2 6 2 3" xfId="6604"/>
    <cellStyle name="Normal 3 3 2 2 6 3" xfId="8575"/>
    <cellStyle name="Normal 3 3 2 2 6 3 2" xfId="14532"/>
    <cellStyle name="Normal 3 3 2 2 6 4" xfId="10589"/>
    <cellStyle name="Normal 3 3 2 2 6 5" xfId="4632"/>
    <cellStyle name="Normal 3 3 2 2 7" xfId="2637"/>
    <cellStyle name="Normal 3 3 2 2 7 2" xfId="12538"/>
    <cellStyle name="Normal 3 3 2 2 7 3" xfId="6581"/>
    <cellStyle name="Normal 3 3 2 2 8" xfId="8552"/>
    <cellStyle name="Normal 3 3 2 2 8 2" xfId="14509"/>
    <cellStyle name="Normal 3 3 2 2 9" xfId="10566"/>
    <cellStyle name="Normal 3 3 2 3" xfId="602"/>
    <cellStyle name="Normal 3 3 2 3 2" xfId="603"/>
    <cellStyle name="Normal 3 3 2 3 2 2" xfId="604"/>
    <cellStyle name="Normal 3 3 2 3 2 2 2" xfId="605"/>
    <cellStyle name="Normal 3 3 2 3 2 2 2 2" xfId="2664"/>
    <cellStyle name="Normal 3 3 2 3 2 2 2 2 2" xfId="12565"/>
    <cellStyle name="Normal 3 3 2 3 2 2 2 2 3" xfId="6608"/>
    <cellStyle name="Normal 3 3 2 3 2 2 2 3" xfId="8579"/>
    <cellStyle name="Normal 3 3 2 3 2 2 2 3 2" xfId="14536"/>
    <cellStyle name="Normal 3 3 2 3 2 2 2 4" xfId="10593"/>
    <cellStyle name="Normal 3 3 2 3 2 2 2 5" xfId="4636"/>
    <cellStyle name="Normal 3 3 2 3 2 2 3" xfId="2663"/>
    <cellStyle name="Normal 3 3 2 3 2 2 3 2" xfId="12564"/>
    <cellStyle name="Normal 3 3 2 3 2 2 3 3" xfId="6607"/>
    <cellStyle name="Normal 3 3 2 3 2 2 4" xfId="8578"/>
    <cellStyle name="Normal 3 3 2 3 2 2 4 2" xfId="14535"/>
    <cellStyle name="Normal 3 3 2 3 2 2 5" xfId="10592"/>
    <cellStyle name="Normal 3 3 2 3 2 2 6" xfId="4635"/>
    <cellStyle name="Normal 3 3 2 3 2 3" xfId="606"/>
    <cellStyle name="Normal 3 3 2 3 2 3 2" xfId="2665"/>
    <cellStyle name="Normal 3 3 2 3 2 3 2 2" xfId="12566"/>
    <cellStyle name="Normal 3 3 2 3 2 3 2 3" xfId="6609"/>
    <cellStyle name="Normal 3 3 2 3 2 3 3" xfId="8580"/>
    <cellStyle name="Normal 3 3 2 3 2 3 3 2" xfId="14537"/>
    <cellStyle name="Normal 3 3 2 3 2 3 4" xfId="10594"/>
    <cellStyle name="Normal 3 3 2 3 2 3 5" xfId="4637"/>
    <cellStyle name="Normal 3 3 2 3 2 4" xfId="2662"/>
    <cellStyle name="Normal 3 3 2 3 2 4 2" xfId="12563"/>
    <cellStyle name="Normal 3 3 2 3 2 4 3" xfId="6606"/>
    <cellStyle name="Normal 3 3 2 3 2 5" xfId="8577"/>
    <cellStyle name="Normal 3 3 2 3 2 5 2" xfId="14534"/>
    <cellStyle name="Normal 3 3 2 3 2 6" xfId="10591"/>
    <cellStyle name="Normal 3 3 2 3 2 7" xfId="4634"/>
    <cellStyle name="Normal 3 3 2 3 3" xfId="607"/>
    <cellStyle name="Normal 3 3 2 3 3 2" xfId="608"/>
    <cellStyle name="Normal 3 3 2 3 3 2 2" xfId="609"/>
    <cellStyle name="Normal 3 3 2 3 3 2 2 2" xfId="2668"/>
    <cellStyle name="Normal 3 3 2 3 3 2 2 2 2" xfId="12569"/>
    <cellStyle name="Normal 3 3 2 3 3 2 2 2 3" xfId="6612"/>
    <cellStyle name="Normal 3 3 2 3 3 2 2 3" xfId="8583"/>
    <cellStyle name="Normal 3 3 2 3 3 2 2 3 2" xfId="14540"/>
    <cellStyle name="Normal 3 3 2 3 3 2 2 4" xfId="10597"/>
    <cellStyle name="Normal 3 3 2 3 3 2 2 5" xfId="4640"/>
    <cellStyle name="Normal 3 3 2 3 3 2 3" xfId="2667"/>
    <cellStyle name="Normal 3 3 2 3 3 2 3 2" xfId="12568"/>
    <cellStyle name="Normal 3 3 2 3 3 2 3 3" xfId="6611"/>
    <cellStyle name="Normal 3 3 2 3 3 2 4" xfId="8582"/>
    <cellStyle name="Normal 3 3 2 3 3 2 4 2" xfId="14539"/>
    <cellStyle name="Normal 3 3 2 3 3 2 5" xfId="10596"/>
    <cellStyle name="Normal 3 3 2 3 3 2 6" xfId="4639"/>
    <cellStyle name="Normal 3 3 2 3 3 3" xfId="610"/>
    <cellStyle name="Normal 3 3 2 3 3 3 2" xfId="2669"/>
    <cellStyle name="Normal 3 3 2 3 3 3 2 2" xfId="12570"/>
    <cellStyle name="Normal 3 3 2 3 3 3 2 3" xfId="6613"/>
    <cellStyle name="Normal 3 3 2 3 3 3 3" xfId="8584"/>
    <cellStyle name="Normal 3 3 2 3 3 3 3 2" xfId="14541"/>
    <cellStyle name="Normal 3 3 2 3 3 3 4" xfId="10598"/>
    <cellStyle name="Normal 3 3 2 3 3 3 5" xfId="4641"/>
    <cellStyle name="Normal 3 3 2 3 3 4" xfId="2666"/>
    <cellStyle name="Normal 3 3 2 3 3 4 2" xfId="12567"/>
    <cellStyle name="Normal 3 3 2 3 3 4 3" xfId="6610"/>
    <cellStyle name="Normal 3 3 2 3 3 5" xfId="8581"/>
    <cellStyle name="Normal 3 3 2 3 3 5 2" xfId="14538"/>
    <cellStyle name="Normal 3 3 2 3 3 6" xfId="10595"/>
    <cellStyle name="Normal 3 3 2 3 3 7" xfId="4638"/>
    <cellStyle name="Normal 3 3 2 3 4" xfId="611"/>
    <cellStyle name="Normal 3 3 2 3 4 2" xfId="612"/>
    <cellStyle name="Normal 3 3 2 3 4 2 2" xfId="2671"/>
    <cellStyle name="Normal 3 3 2 3 4 2 2 2" xfId="12572"/>
    <cellStyle name="Normal 3 3 2 3 4 2 2 3" xfId="6615"/>
    <cellStyle name="Normal 3 3 2 3 4 2 3" xfId="8586"/>
    <cellStyle name="Normal 3 3 2 3 4 2 3 2" xfId="14543"/>
    <cellStyle name="Normal 3 3 2 3 4 2 4" xfId="10600"/>
    <cellStyle name="Normal 3 3 2 3 4 2 5" xfId="4643"/>
    <cellStyle name="Normal 3 3 2 3 4 3" xfId="2670"/>
    <cellStyle name="Normal 3 3 2 3 4 3 2" xfId="12571"/>
    <cellStyle name="Normal 3 3 2 3 4 3 3" xfId="6614"/>
    <cellStyle name="Normal 3 3 2 3 4 4" xfId="8585"/>
    <cellStyle name="Normal 3 3 2 3 4 4 2" xfId="14542"/>
    <cellStyle name="Normal 3 3 2 3 4 5" xfId="10599"/>
    <cellStyle name="Normal 3 3 2 3 4 6" xfId="4642"/>
    <cellStyle name="Normal 3 3 2 3 5" xfId="613"/>
    <cellStyle name="Normal 3 3 2 3 5 2" xfId="2672"/>
    <cellStyle name="Normal 3 3 2 3 5 2 2" xfId="12573"/>
    <cellStyle name="Normal 3 3 2 3 5 2 3" xfId="6616"/>
    <cellStyle name="Normal 3 3 2 3 5 3" xfId="8587"/>
    <cellStyle name="Normal 3 3 2 3 5 3 2" xfId="14544"/>
    <cellStyle name="Normal 3 3 2 3 5 4" xfId="10601"/>
    <cellStyle name="Normal 3 3 2 3 5 5" xfId="4644"/>
    <cellStyle name="Normal 3 3 2 3 6" xfId="2661"/>
    <cellStyle name="Normal 3 3 2 3 6 2" xfId="12562"/>
    <cellStyle name="Normal 3 3 2 3 6 3" xfId="6605"/>
    <cellStyle name="Normal 3 3 2 3 7" xfId="8576"/>
    <cellStyle name="Normal 3 3 2 3 7 2" xfId="14533"/>
    <cellStyle name="Normal 3 3 2 3 8" xfId="10590"/>
    <cellStyle name="Normal 3 3 2 3 9" xfId="4633"/>
    <cellStyle name="Normal 3 3 2 4" xfId="614"/>
    <cellStyle name="Normal 3 3 2 4 2" xfId="615"/>
    <cellStyle name="Normal 3 3 2 4 2 2" xfId="616"/>
    <cellStyle name="Normal 3 3 2 4 2 2 2" xfId="2675"/>
    <cellStyle name="Normal 3 3 2 4 2 2 2 2" xfId="12576"/>
    <cellStyle name="Normal 3 3 2 4 2 2 2 3" xfId="6619"/>
    <cellStyle name="Normal 3 3 2 4 2 2 3" xfId="8590"/>
    <cellStyle name="Normal 3 3 2 4 2 2 3 2" xfId="14547"/>
    <cellStyle name="Normal 3 3 2 4 2 2 4" xfId="10604"/>
    <cellStyle name="Normal 3 3 2 4 2 2 5" xfId="4647"/>
    <cellStyle name="Normal 3 3 2 4 2 3" xfId="2674"/>
    <cellStyle name="Normal 3 3 2 4 2 3 2" xfId="12575"/>
    <cellStyle name="Normal 3 3 2 4 2 3 3" xfId="6618"/>
    <cellStyle name="Normal 3 3 2 4 2 4" xfId="8589"/>
    <cellStyle name="Normal 3 3 2 4 2 4 2" xfId="14546"/>
    <cellStyle name="Normal 3 3 2 4 2 5" xfId="10603"/>
    <cellStyle name="Normal 3 3 2 4 2 6" xfId="4646"/>
    <cellStyle name="Normal 3 3 2 4 3" xfId="617"/>
    <cellStyle name="Normal 3 3 2 4 3 2" xfId="2676"/>
    <cellStyle name="Normal 3 3 2 4 3 2 2" xfId="12577"/>
    <cellStyle name="Normal 3 3 2 4 3 2 3" xfId="6620"/>
    <cellStyle name="Normal 3 3 2 4 3 3" xfId="8591"/>
    <cellStyle name="Normal 3 3 2 4 3 3 2" xfId="14548"/>
    <cellStyle name="Normal 3 3 2 4 3 4" xfId="10605"/>
    <cellStyle name="Normal 3 3 2 4 3 5" xfId="4648"/>
    <cellStyle name="Normal 3 3 2 4 4" xfId="2673"/>
    <cellStyle name="Normal 3 3 2 4 4 2" xfId="12574"/>
    <cellStyle name="Normal 3 3 2 4 4 3" xfId="6617"/>
    <cellStyle name="Normal 3 3 2 4 5" xfId="8588"/>
    <cellStyle name="Normal 3 3 2 4 5 2" xfId="14545"/>
    <cellStyle name="Normal 3 3 2 4 6" xfId="10602"/>
    <cellStyle name="Normal 3 3 2 4 7" xfId="4645"/>
    <cellStyle name="Normal 3 3 2 5" xfId="618"/>
    <cellStyle name="Normal 3 3 2 5 2" xfId="619"/>
    <cellStyle name="Normal 3 3 2 5 2 2" xfId="620"/>
    <cellStyle name="Normal 3 3 2 5 2 2 2" xfId="2679"/>
    <cellStyle name="Normal 3 3 2 5 2 2 2 2" xfId="12580"/>
    <cellStyle name="Normal 3 3 2 5 2 2 2 3" xfId="6623"/>
    <cellStyle name="Normal 3 3 2 5 2 2 3" xfId="8594"/>
    <cellStyle name="Normal 3 3 2 5 2 2 3 2" xfId="14551"/>
    <cellStyle name="Normal 3 3 2 5 2 2 4" xfId="10608"/>
    <cellStyle name="Normal 3 3 2 5 2 2 5" xfId="4651"/>
    <cellStyle name="Normal 3 3 2 5 2 3" xfId="2678"/>
    <cellStyle name="Normal 3 3 2 5 2 3 2" xfId="12579"/>
    <cellStyle name="Normal 3 3 2 5 2 3 3" xfId="6622"/>
    <cellStyle name="Normal 3 3 2 5 2 4" xfId="8593"/>
    <cellStyle name="Normal 3 3 2 5 2 4 2" xfId="14550"/>
    <cellStyle name="Normal 3 3 2 5 2 5" xfId="10607"/>
    <cellStyle name="Normal 3 3 2 5 2 6" xfId="4650"/>
    <cellStyle name="Normal 3 3 2 5 3" xfId="621"/>
    <cellStyle name="Normal 3 3 2 5 3 2" xfId="2680"/>
    <cellStyle name="Normal 3 3 2 5 3 2 2" xfId="12581"/>
    <cellStyle name="Normal 3 3 2 5 3 2 3" xfId="6624"/>
    <cellStyle name="Normal 3 3 2 5 3 3" xfId="8595"/>
    <cellStyle name="Normal 3 3 2 5 3 3 2" xfId="14552"/>
    <cellStyle name="Normal 3 3 2 5 3 4" xfId="10609"/>
    <cellStyle name="Normal 3 3 2 5 3 5" xfId="4652"/>
    <cellStyle name="Normal 3 3 2 5 4" xfId="2677"/>
    <cellStyle name="Normal 3 3 2 5 4 2" xfId="12578"/>
    <cellStyle name="Normal 3 3 2 5 4 3" xfId="6621"/>
    <cellStyle name="Normal 3 3 2 5 5" xfId="8592"/>
    <cellStyle name="Normal 3 3 2 5 5 2" xfId="14549"/>
    <cellStyle name="Normal 3 3 2 5 6" xfId="10606"/>
    <cellStyle name="Normal 3 3 2 5 7" xfId="4649"/>
    <cellStyle name="Normal 3 3 2 6" xfId="622"/>
    <cellStyle name="Normal 3 3 2 6 2" xfId="623"/>
    <cellStyle name="Normal 3 3 2 6 2 2" xfId="2682"/>
    <cellStyle name="Normal 3 3 2 6 2 2 2" xfId="12583"/>
    <cellStyle name="Normal 3 3 2 6 2 2 3" xfId="6626"/>
    <cellStyle name="Normal 3 3 2 6 2 3" xfId="8597"/>
    <cellStyle name="Normal 3 3 2 6 2 3 2" xfId="14554"/>
    <cellStyle name="Normal 3 3 2 6 2 4" xfId="10611"/>
    <cellStyle name="Normal 3 3 2 6 2 5" xfId="4654"/>
    <cellStyle name="Normal 3 3 2 6 3" xfId="2681"/>
    <cellStyle name="Normal 3 3 2 6 3 2" xfId="12582"/>
    <cellStyle name="Normal 3 3 2 6 3 3" xfId="6625"/>
    <cellStyle name="Normal 3 3 2 6 4" xfId="8596"/>
    <cellStyle name="Normal 3 3 2 6 4 2" xfId="14553"/>
    <cellStyle name="Normal 3 3 2 6 5" xfId="10610"/>
    <cellStyle name="Normal 3 3 2 6 6" xfId="4653"/>
    <cellStyle name="Normal 3 3 2 7" xfId="624"/>
    <cellStyle name="Normal 3 3 2 7 2" xfId="2683"/>
    <cellStyle name="Normal 3 3 2 7 2 2" xfId="12584"/>
    <cellStyle name="Normal 3 3 2 7 2 3" xfId="6627"/>
    <cellStyle name="Normal 3 3 2 7 3" xfId="8598"/>
    <cellStyle name="Normal 3 3 2 7 3 2" xfId="14555"/>
    <cellStyle name="Normal 3 3 2 7 4" xfId="10612"/>
    <cellStyle name="Normal 3 3 2 7 5" xfId="4655"/>
    <cellStyle name="Normal 3 3 2 8" xfId="2636"/>
    <cellStyle name="Normal 3 3 2 8 2" xfId="12537"/>
    <cellStyle name="Normal 3 3 2 8 3" xfId="6580"/>
    <cellStyle name="Normal 3 3 2 9" xfId="8551"/>
    <cellStyle name="Normal 3 3 2 9 2" xfId="14508"/>
    <cellStyle name="Normal 3 3 3" xfId="625"/>
    <cellStyle name="Normal 3 3 3 10" xfId="10613"/>
    <cellStyle name="Normal 3 3 3 11" xfId="4656"/>
    <cellStyle name="Normal 3 3 3 2" xfId="626"/>
    <cellStyle name="Normal 3 3 3 2 10" xfId="4657"/>
    <cellStyle name="Normal 3 3 3 2 2" xfId="627"/>
    <cellStyle name="Normal 3 3 3 2 2 2" xfId="628"/>
    <cellStyle name="Normal 3 3 3 2 2 2 2" xfId="629"/>
    <cellStyle name="Normal 3 3 3 2 2 2 2 2" xfId="630"/>
    <cellStyle name="Normal 3 3 3 2 2 2 2 2 2" xfId="2689"/>
    <cellStyle name="Normal 3 3 3 2 2 2 2 2 2 2" xfId="12590"/>
    <cellStyle name="Normal 3 3 3 2 2 2 2 2 2 3" xfId="6633"/>
    <cellStyle name="Normal 3 3 3 2 2 2 2 2 3" xfId="8604"/>
    <cellStyle name="Normal 3 3 3 2 2 2 2 2 3 2" xfId="14561"/>
    <cellStyle name="Normal 3 3 3 2 2 2 2 2 4" xfId="10618"/>
    <cellStyle name="Normal 3 3 3 2 2 2 2 2 5" xfId="4661"/>
    <cellStyle name="Normal 3 3 3 2 2 2 2 3" xfId="2688"/>
    <cellStyle name="Normal 3 3 3 2 2 2 2 3 2" xfId="12589"/>
    <cellStyle name="Normal 3 3 3 2 2 2 2 3 3" xfId="6632"/>
    <cellStyle name="Normal 3 3 3 2 2 2 2 4" xfId="8603"/>
    <cellStyle name="Normal 3 3 3 2 2 2 2 4 2" xfId="14560"/>
    <cellStyle name="Normal 3 3 3 2 2 2 2 5" xfId="10617"/>
    <cellStyle name="Normal 3 3 3 2 2 2 2 6" xfId="4660"/>
    <cellStyle name="Normal 3 3 3 2 2 2 3" xfId="631"/>
    <cellStyle name="Normal 3 3 3 2 2 2 3 2" xfId="2690"/>
    <cellStyle name="Normal 3 3 3 2 2 2 3 2 2" xfId="12591"/>
    <cellStyle name="Normal 3 3 3 2 2 2 3 2 3" xfId="6634"/>
    <cellStyle name="Normal 3 3 3 2 2 2 3 3" xfId="8605"/>
    <cellStyle name="Normal 3 3 3 2 2 2 3 3 2" xfId="14562"/>
    <cellStyle name="Normal 3 3 3 2 2 2 3 4" xfId="10619"/>
    <cellStyle name="Normal 3 3 3 2 2 2 3 5" xfId="4662"/>
    <cellStyle name="Normal 3 3 3 2 2 2 4" xfId="2687"/>
    <cellStyle name="Normal 3 3 3 2 2 2 4 2" xfId="12588"/>
    <cellStyle name="Normal 3 3 3 2 2 2 4 3" xfId="6631"/>
    <cellStyle name="Normal 3 3 3 2 2 2 5" xfId="8602"/>
    <cellStyle name="Normal 3 3 3 2 2 2 5 2" xfId="14559"/>
    <cellStyle name="Normal 3 3 3 2 2 2 6" xfId="10616"/>
    <cellStyle name="Normal 3 3 3 2 2 2 7" xfId="4659"/>
    <cellStyle name="Normal 3 3 3 2 2 3" xfId="632"/>
    <cellStyle name="Normal 3 3 3 2 2 3 2" xfId="633"/>
    <cellStyle name="Normal 3 3 3 2 2 3 2 2" xfId="634"/>
    <cellStyle name="Normal 3 3 3 2 2 3 2 2 2" xfId="2693"/>
    <cellStyle name="Normal 3 3 3 2 2 3 2 2 2 2" xfId="12594"/>
    <cellStyle name="Normal 3 3 3 2 2 3 2 2 2 3" xfId="6637"/>
    <cellStyle name="Normal 3 3 3 2 2 3 2 2 3" xfId="8608"/>
    <cellStyle name="Normal 3 3 3 2 2 3 2 2 3 2" xfId="14565"/>
    <cellStyle name="Normal 3 3 3 2 2 3 2 2 4" xfId="10622"/>
    <cellStyle name="Normal 3 3 3 2 2 3 2 2 5" xfId="4665"/>
    <cellStyle name="Normal 3 3 3 2 2 3 2 3" xfId="2692"/>
    <cellStyle name="Normal 3 3 3 2 2 3 2 3 2" xfId="12593"/>
    <cellStyle name="Normal 3 3 3 2 2 3 2 3 3" xfId="6636"/>
    <cellStyle name="Normal 3 3 3 2 2 3 2 4" xfId="8607"/>
    <cellStyle name="Normal 3 3 3 2 2 3 2 4 2" xfId="14564"/>
    <cellStyle name="Normal 3 3 3 2 2 3 2 5" xfId="10621"/>
    <cellStyle name="Normal 3 3 3 2 2 3 2 6" xfId="4664"/>
    <cellStyle name="Normal 3 3 3 2 2 3 3" xfId="635"/>
    <cellStyle name="Normal 3 3 3 2 2 3 3 2" xfId="2694"/>
    <cellStyle name="Normal 3 3 3 2 2 3 3 2 2" xfId="12595"/>
    <cellStyle name="Normal 3 3 3 2 2 3 3 2 3" xfId="6638"/>
    <cellStyle name="Normal 3 3 3 2 2 3 3 3" xfId="8609"/>
    <cellStyle name="Normal 3 3 3 2 2 3 3 3 2" xfId="14566"/>
    <cellStyle name="Normal 3 3 3 2 2 3 3 4" xfId="10623"/>
    <cellStyle name="Normal 3 3 3 2 2 3 3 5" xfId="4666"/>
    <cellStyle name="Normal 3 3 3 2 2 3 4" xfId="2691"/>
    <cellStyle name="Normal 3 3 3 2 2 3 4 2" xfId="12592"/>
    <cellStyle name="Normal 3 3 3 2 2 3 4 3" xfId="6635"/>
    <cellStyle name="Normal 3 3 3 2 2 3 5" xfId="8606"/>
    <cellStyle name="Normal 3 3 3 2 2 3 5 2" xfId="14563"/>
    <cellStyle name="Normal 3 3 3 2 2 3 6" xfId="10620"/>
    <cellStyle name="Normal 3 3 3 2 2 3 7" xfId="4663"/>
    <cellStyle name="Normal 3 3 3 2 2 4" xfId="636"/>
    <cellStyle name="Normal 3 3 3 2 2 4 2" xfId="637"/>
    <cellStyle name="Normal 3 3 3 2 2 4 2 2" xfId="2696"/>
    <cellStyle name="Normal 3 3 3 2 2 4 2 2 2" xfId="12597"/>
    <cellStyle name="Normal 3 3 3 2 2 4 2 2 3" xfId="6640"/>
    <cellStyle name="Normal 3 3 3 2 2 4 2 3" xfId="8611"/>
    <cellStyle name="Normal 3 3 3 2 2 4 2 3 2" xfId="14568"/>
    <cellStyle name="Normal 3 3 3 2 2 4 2 4" xfId="10625"/>
    <cellStyle name="Normal 3 3 3 2 2 4 2 5" xfId="4668"/>
    <cellStyle name="Normal 3 3 3 2 2 4 3" xfId="2695"/>
    <cellStyle name="Normal 3 3 3 2 2 4 3 2" xfId="12596"/>
    <cellStyle name="Normal 3 3 3 2 2 4 3 3" xfId="6639"/>
    <cellStyle name="Normal 3 3 3 2 2 4 4" xfId="8610"/>
    <cellStyle name="Normal 3 3 3 2 2 4 4 2" xfId="14567"/>
    <cellStyle name="Normal 3 3 3 2 2 4 5" xfId="10624"/>
    <cellStyle name="Normal 3 3 3 2 2 4 6" xfId="4667"/>
    <cellStyle name="Normal 3 3 3 2 2 5" xfId="638"/>
    <cellStyle name="Normal 3 3 3 2 2 5 2" xfId="2697"/>
    <cellStyle name="Normal 3 3 3 2 2 5 2 2" xfId="12598"/>
    <cellStyle name="Normal 3 3 3 2 2 5 2 3" xfId="6641"/>
    <cellStyle name="Normal 3 3 3 2 2 5 3" xfId="8612"/>
    <cellStyle name="Normal 3 3 3 2 2 5 3 2" xfId="14569"/>
    <cellStyle name="Normal 3 3 3 2 2 5 4" xfId="10626"/>
    <cellStyle name="Normal 3 3 3 2 2 5 5" xfId="4669"/>
    <cellStyle name="Normal 3 3 3 2 2 6" xfId="2686"/>
    <cellStyle name="Normal 3 3 3 2 2 6 2" xfId="12587"/>
    <cellStyle name="Normal 3 3 3 2 2 6 3" xfId="6630"/>
    <cellStyle name="Normal 3 3 3 2 2 7" xfId="8601"/>
    <cellStyle name="Normal 3 3 3 2 2 7 2" xfId="14558"/>
    <cellStyle name="Normal 3 3 3 2 2 8" xfId="10615"/>
    <cellStyle name="Normal 3 3 3 2 2 9" xfId="4658"/>
    <cellStyle name="Normal 3 3 3 2 3" xfId="639"/>
    <cellStyle name="Normal 3 3 3 2 3 2" xfId="640"/>
    <cellStyle name="Normal 3 3 3 2 3 2 2" xfId="641"/>
    <cellStyle name="Normal 3 3 3 2 3 2 2 2" xfId="2700"/>
    <cellStyle name="Normal 3 3 3 2 3 2 2 2 2" xfId="12601"/>
    <cellStyle name="Normal 3 3 3 2 3 2 2 2 3" xfId="6644"/>
    <cellStyle name="Normal 3 3 3 2 3 2 2 3" xfId="8615"/>
    <cellStyle name="Normal 3 3 3 2 3 2 2 3 2" xfId="14572"/>
    <cellStyle name="Normal 3 3 3 2 3 2 2 4" xfId="10629"/>
    <cellStyle name="Normal 3 3 3 2 3 2 2 5" xfId="4672"/>
    <cellStyle name="Normal 3 3 3 2 3 2 3" xfId="2699"/>
    <cellStyle name="Normal 3 3 3 2 3 2 3 2" xfId="12600"/>
    <cellStyle name="Normal 3 3 3 2 3 2 3 3" xfId="6643"/>
    <cellStyle name="Normal 3 3 3 2 3 2 4" xfId="8614"/>
    <cellStyle name="Normal 3 3 3 2 3 2 4 2" xfId="14571"/>
    <cellStyle name="Normal 3 3 3 2 3 2 5" xfId="10628"/>
    <cellStyle name="Normal 3 3 3 2 3 2 6" xfId="4671"/>
    <cellStyle name="Normal 3 3 3 2 3 3" xfId="642"/>
    <cellStyle name="Normal 3 3 3 2 3 3 2" xfId="2701"/>
    <cellStyle name="Normal 3 3 3 2 3 3 2 2" xfId="12602"/>
    <cellStyle name="Normal 3 3 3 2 3 3 2 3" xfId="6645"/>
    <cellStyle name="Normal 3 3 3 2 3 3 3" xfId="8616"/>
    <cellStyle name="Normal 3 3 3 2 3 3 3 2" xfId="14573"/>
    <cellStyle name="Normal 3 3 3 2 3 3 4" xfId="10630"/>
    <cellStyle name="Normal 3 3 3 2 3 3 5" xfId="4673"/>
    <cellStyle name="Normal 3 3 3 2 3 4" xfId="2698"/>
    <cellStyle name="Normal 3 3 3 2 3 4 2" xfId="12599"/>
    <cellStyle name="Normal 3 3 3 2 3 4 3" xfId="6642"/>
    <cellStyle name="Normal 3 3 3 2 3 5" xfId="8613"/>
    <cellStyle name="Normal 3 3 3 2 3 5 2" xfId="14570"/>
    <cellStyle name="Normal 3 3 3 2 3 6" xfId="10627"/>
    <cellStyle name="Normal 3 3 3 2 3 7" xfId="4670"/>
    <cellStyle name="Normal 3 3 3 2 4" xfId="643"/>
    <cellStyle name="Normal 3 3 3 2 4 2" xfId="644"/>
    <cellStyle name="Normal 3 3 3 2 4 2 2" xfId="645"/>
    <cellStyle name="Normal 3 3 3 2 4 2 2 2" xfId="2704"/>
    <cellStyle name="Normal 3 3 3 2 4 2 2 2 2" xfId="12605"/>
    <cellStyle name="Normal 3 3 3 2 4 2 2 2 3" xfId="6648"/>
    <cellStyle name="Normal 3 3 3 2 4 2 2 3" xfId="8619"/>
    <cellStyle name="Normal 3 3 3 2 4 2 2 3 2" xfId="14576"/>
    <cellStyle name="Normal 3 3 3 2 4 2 2 4" xfId="10633"/>
    <cellStyle name="Normal 3 3 3 2 4 2 2 5" xfId="4676"/>
    <cellStyle name="Normal 3 3 3 2 4 2 3" xfId="2703"/>
    <cellStyle name="Normal 3 3 3 2 4 2 3 2" xfId="12604"/>
    <cellStyle name="Normal 3 3 3 2 4 2 3 3" xfId="6647"/>
    <cellStyle name="Normal 3 3 3 2 4 2 4" xfId="8618"/>
    <cellStyle name="Normal 3 3 3 2 4 2 4 2" xfId="14575"/>
    <cellStyle name="Normal 3 3 3 2 4 2 5" xfId="10632"/>
    <cellStyle name="Normal 3 3 3 2 4 2 6" xfId="4675"/>
    <cellStyle name="Normal 3 3 3 2 4 3" xfId="646"/>
    <cellStyle name="Normal 3 3 3 2 4 3 2" xfId="2705"/>
    <cellStyle name="Normal 3 3 3 2 4 3 2 2" xfId="12606"/>
    <cellStyle name="Normal 3 3 3 2 4 3 2 3" xfId="6649"/>
    <cellStyle name="Normal 3 3 3 2 4 3 3" xfId="8620"/>
    <cellStyle name="Normal 3 3 3 2 4 3 3 2" xfId="14577"/>
    <cellStyle name="Normal 3 3 3 2 4 3 4" xfId="10634"/>
    <cellStyle name="Normal 3 3 3 2 4 3 5" xfId="4677"/>
    <cellStyle name="Normal 3 3 3 2 4 4" xfId="2702"/>
    <cellStyle name="Normal 3 3 3 2 4 4 2" xfId="12603"/>
    <cellStyle name="Normal 3 3 3 2 4 4 3" xfId="6646"/>
    <cellStyle name="Normal 3 3 3 2 4 5" xfId="8617"/>
    <cellStyle name="Normal 3 3 3 2 4 5 2" xfId="14574"/>
    <cellStyle name="Normal 3 3 3 2 4 6" xfId="10631"/>
    <cellStyle name="Normal 3 3 3 2 4 7" xfId="4674"/>
    <cellStyle name="Normal 3 3 3 2 5" xfId="647"/>
    <cellStyle name="Normal 3 3 3 2 5 2" xfId="648"/>
    <cellStyle name="Normal 3 3 3 2 5 2 2" xfId="2707"/>
    <cellStyle name="Normal 3 3 3 2 5 2 2 2" xfId="12608"/>
    <cellStyle name="Normal 3 3 3 2 5 2 2 3" xfId="6651"/>
    <cellStyle name="Normal 3 3 3 2 5 2 3" xfId="8622"/>
    <cellStyle name="Normal 3 3 3 2 5 2 3 2" xfId="14579"/>
    <cellStyle name="Normal 3 3 3 2 5 2 4" xfId="10636"/>
    <cellStyle name="Normal 3 3 3 2 5 2 5" xfId="4679"/>
    <cellStyle name="Normal 3 3 3 2 5 3" xfId="2706"/>
    <cellStyle name="Normal 3 3 3 2 5 3 2" xfId="12607"/>
    <cellStyle name="Normal 3 3 3 2 5 3 3" xfId="6650"/>
    <cellStyle name="Normal 3 3 3 2 5 4" xfId="8621"/>
    <cellStyle name="Normal 3 3 3 2 5 4 2" xfId="14578"/>
    <cellStyle name="Normal 3 3 3 2 5 5" xfId="10635"/>
    <cellStyle name="Normal 3 3 3 2 5 6" xfId="4678"/>
    <cellStyle name="Normal 3 3 3 2 6" xfId="649"/>
    <cellStyle name="Normal 3 3 3 2 6 2" xfId="2708"/>
    <cellStyle name="Normal 3 3 3 2 6 2 2" xfId="12609"/>
    <cellStyle name="Normal 3 3 3 2 6 2 3" xfId="6652"/>
    <cellStyle name="Normal 3 3 3 2 6 3" xfId="8623"/>
    <cellStyle name="Normal 3 3 3 2 6 3 2" xfId="14580"/>
    <cellStyle name="Normal 3 3 3 2 6 4" xfId="10637"/>
    <cellStyle name="Normal 3 3 3 2 6 5" xfId="4680"/>
    <cellStyle name="Normal 3 3 3 2 7" xfId="2685"/>
    <cellStyle name="Normal 3 3 3 2 7 2" xfId="12586"/>
    <cellStyle name="Normal 3 3 3 2 7 3" xfId="6629"/>
    <cellStyle name="Normal 3 3 3 2 8" xfId="8600"/>
    <cellStyle name="Normal 3 3 3 2 8 2" xfId="14557"/>
    <cellStyle name="Normal 3 3 3 2 9" xfId="10614"/>
    <cellStyle name="Normal 3 3 3 3" xfId="650"/>
    <cellStyle name="Normal 3 3 3 3 2" xfId="651"/>
    <cellStyle name="Normal 3 3 3 3 2 2" xfId="652"/>
    <cellStyle name="Normal 3 3 3 3 2 2 2" xfId="653"/>
    <cellStyle name="Normal 3 3 3 3 2 2 2 2" xfId="2712"/>
    <cellStyle name="Normal 3 3 3 3 2 2 2 2 2" xfId="12613"/>
    <cellStyle name="Normal 3 3 3 3 2 2 2 2 3" xfId="6656"/>
    <cellStyle name="Normal 3 3 3 3 2 2 2 3" xfId="8627"/>
    <cellStyle name="Normal 3 3 3 3 2 2 2 3 2" xfId="14584"/>
    <cellStyle name="Normal 3 3 3 3 2 2 2 4" xfId="10641"/>
    <cellStyle name="Normal 3 3 3 3 2 2 2 5" xfId="4684"/>
    <cellStyle name="Normal 3 3 3 3 2 2 3" xfId="2711"/>
    <cellStyle name="Normal 3 3 3 3 2 2 3 2" xfId="12612"/>
    <cellStyle name="Normal 3 3 3 3 2 2 3 3" xfId="6655"/>
    <cellStyle name="Normal 3 3 3 3 2 2 4" xfId="8626"/>
    <cellStyle name="Normal 3 3 3 3 2 2 4 2" xfId="14583"/>
    <cellStyle name="Normal 3 3 3 3 2 2 5" xfId="10640"/>
    <cellStyle name="Normal 3 3 3 3 2 2 6" xfId="4683"/>
    <cellStyle name="Normal 3 3 3 3 2 3" xfId="654"/>
    <cellStyle name="Normal 3 3 3 3 2 3 2" xfId="2713"/>
    <cellStyle name="Normal 3 3 3 3 2 3 2 2" xfId="12614"/>
    <cellStyle name="Normal 3 3 3 3 2 3 2 3" xfId="6657"/>
    <cellStyle name="Normal 3 3 3 3 2 3 3" xfId="8628"/>
    <cellStyle name="Normal 3 3 3 3 2 3 3 2" xfId="14585"/>
    <cellStyle name="Normal 3 3 3 3 2 3 4" xfId="10642"/>
    <cellStyle name="Normal 3 3 3 3 2 3 5" xfId="4685"/>
    <cellStyle name="Normal 3 3 3 3 2 4" xfId="2710"/>
    <cellStyle name="Normal 3 3 3 3 2 4 2" xfId="12611"/>
    <cellStyle name="Normal 3 3 3 3 2 4 3" xfId="6654"/>
    <cellStyle name="Normal 3 3 3 3 2 5" xfId="8625"/>
    <cellStyle name="Normal 3 3 3 3 2 5 2" xfId="14582"/>
    <cellStyle name="Normal 3 3 3 3 2 6" xfId="10639"/>
    <cellStyle name="Normal 3 3 3 3 2 7" xfId="4682"/>
    <cellStyle name="Normal 3 3 3 3 3" xfId="655"/>
    <cellStyle name="Normal 3 3 3 3 3 2" xfId="656"/>
    <cellStyle name="Normal 3 3 3 3 3 2 2" xfId="657"/>
    <cellStyle name="Normal 3 3 3 3 3 2 2 2" xfId="2716"/>
    <cellStyle name="Normal 3 3 3 3 3 2 2 2 2" xfId="12617"/>
    <cellStyle name="Normal 3 3 3 3 3 2 2 2 3" xfId="6660"/>
    <cellStyle name="Normal 3 3 3 3 3 2 2 3" xfId="8631"/>
    <cellStyle name="Normal 3 3 3 3 3 2 2 3 2" xfId="14588"/>
    <cellStyle name="Normal 3 3 3 3 3 2 2 4" xfId="10645"/>
    <cellStyle name="Normal 3 3 3 3 3 2 2 5" xfId="4688"/>
    <cellStyle name="Normal 3 3 3 3 3 2 3" xfId="2715"/>
    <cellStyle name="Normal 3 3 3 3 3 2 3 2" xfId="12616"/>
    <cellStyle name="Normal 3 3 3 3 3 2 3 3" xfId="6659"/>
    <cellStyle name="Normal 3 3 3 3 3 2 4" xfId="8630"/>
    <cellStyle name="Normal 3 3 3 3 3 2 4 2" xfId="14587"/>
    <cellStyle name="Normal 3 3 3 3 3 2 5" xfId="10644"/>
    <cellStyle name="Normal 3 3 3 3 3 2 6" xfId="4687"/>
    <cellStyle name="Normal 3 3 3 3 3 3" xfId="658"/>
    <cellStyle name="Normal 3 3 3 3 3 3 2" xfId="2717"/>
    <cellStyle name="Normal 3 3 3 3 3 3 2 2" xfId="12618"/>
    <cellStyle name="Normal 3 3 3 3 3 3 2 3" xfId="6661"/>
    <cellStyle name="Normal 3 3 3 3 3 3 3" xfId="8632"/>
    <cellStyle name="Normal 3 3 3 3 3 3 3 2" xfId="14589"/>
    <cellStyle name="Normal 3 3 3 3 3 3 4" xfId="10646"/>
    <cellStyle name="Normal 3 3 3 3 3 3 5" xfId="4689"/>
    <cellStyle name="Normal 3 3 3 3 3 4" xfId="2714"/>
    <cellStyle name="Normal 3 3 3 3 3 4 2" xfId="12615"/>
    <cellStyle name="Normal 3 3 3 3 3 4 3" xfId="6658"/>
    <cellStyle name="Normal 3 3 3 3 3 5" xfId="8629"/>
    <cellStyle name="Normal 3 3 3 3 3 5 2" xfId="14586"/>
    <cellStyle name="Normal 3 3 3 3 3 6" xfId="10643"/>
    <cellStyle name="Normal 3 3 3 3 3 7" xfId="4686"/>
    <cellStyle name="Normal 3 3 3 3 4" xfId="659"/>
    <cellStyle name="Normal 3 3 3 3 4 2" xfId="660"/>
    <cellStyle name="Normal 3 3 3 3 4 2 2" xfId="2719"/>
    <cellStyle name="Normal 3 3 3 3 4 2 2 2" xfId="12620"/>
    <cellStyle name="Normal 3 3 3 3 4 2 2 3" xfId="6663"/>
    <cellStyle name="Normal 3 3 3 3 4 2 3" xfId="8634"/>
    <cellStyle name="Normal 3 3 3 3 4 2 3 2" xfId="14591"/>
    <cellStyle name="Normal 3 3 3 3 4 2 4" xfId="10648"/>
    <cellStyle name="Normal 3 3 3 3 4 2 5" xfId="4691"/>
    <cellStyle name="Normal 3 3 3 3 4 3" xfId="2718"/>
    <cellStyle name="Normal 3 3 3 3 4 3 2" xfId="12619"/>
    <cellStyle name="Normal 3 3 3 3 4 3 3" xfId="6662"/>
    <cellStyle name="Normal 3 3 3 3 4 4" xfId="8633"/>
    <cellStyle name="Normal 3 3 3 3 4 4 2" xfId="14590"/>
    <cellStyle name="Normal 3 3 3 3 4 5" xfId="10647"/>
    <cellStyle name="Normal 3 3 3 3 4 6" xfId="4690"/>
    <cellStyle name="Normal 3 3 3 3 5" xfId="661"/>
    <cellStyle name="Normal 3 3 3 3 5 2" xfId="2720"/>
    <cellStyle name="Normal 3 3 3 3 5 2 2" xfId="12621"/>
    <cellStyle name="Normal 3 3 3 3 5 2 3" xfId="6664"/>
    <cellStyle name="Normal 3 3 3 3 5 3" xfId="8635"/>
    <cellStyle name="Normal 3 3 3 3 5 3 2" xfId="14592"/>
    <cellStyle name="Normal 3 3 3 3 5 4" xfId="10649"/>
    <cellStyle name="Normal 3 3 3 3 5 5" xfId="4692"/>
    <cellStyle name="Normal 3 3 3 3 6" xfId="2709"/>
    <cellStyle name="Normal 3 3 3 3 6 2" xfId="12610"/>
    <cellStyle name="Normal 3 3 3 3 6 3" xfId="6653"/>
    <cellStyle name="Normal 3 3 3 3 7" xfId="8624"/>
    <cellStyle name="Normal 3 3 3 3 7 2" xfId="14581"/>
    <cellStyle name="Normal 3 3 3 3 8" xfId="10638"/>
    <cellStyle name="Normal 3 3 3 3 9" xfId="4681"/>
    <cellStyle name="Normal 3 3 3 4" xfId="662"/>
    <cellStyle name="Normal 3 3 3 4 2" xfId="663"/>
    <cellStyle name="Normal 3 3 3 4 2 2" xfId="664"/>
    <cellStyle name="Normal 3 3 3 4 2 2 2" xfId="2723"/>
    <cellStyle name="Normal 3 3 3 4 2 2 2 2" xfId="12624"/>
    <cellStyle name="Normal 3 3 3 4 2 2 2 3" xfId="6667"/>
    <cellStyle name="Normal 3 3 3 4 2 2 3" xfId="8638"/>
    <cellStyle name="Normal 3 3 3 4 2 2 3 2" xfId="14595"/>
    <cellStyle name="Normal 3 3 3 4 2 2 4" xfId="10652"/>
    <cellStyle name="Normal 3 3 3 4 2 2 5" xfId="4695"/>
    <cellStyle name="Normal 3 3 3 4 2 3" xfId="2722"/>
    <cellStyle name="Normal 3 3 3 4 2 3 2" xfId="12623"/>
    <cellStyle name="Normal 3 3 3 4 2 3 3" xfId="6666"/>
    <cellStyle name="Normal 3 3 3 4 2 4" xfId="8637"/>
    <cellStyle name="Normal 3 3 3 4 2 4 2" xfId="14594"/>
    <cellStyle name="Normal 3 3 3 4 2 5" xfId="10651"/>
    <cellStyle name="Normal 3 3 3 4 2 6" xfId="4694"/>
    <cellStyle name="Normal 3 3 3 4 3" xfId="665"/>
    <cellStyle name="Normal 3 3 3 4 3 2" xfId="2724"/>
    <cellStyle name="Normal 3 3 3 4 3 2 2" xfId="12625"/>
    <cellStyle name="Normal 3 3 3 4 3 2 3" xfId="6668"/>
    <cellStyle name="Normal 3 3 3 4 3 3" xfId="8639"/>
    <cellStyle name="Normal 3 3 3 4 3 3 2" xfId="14596"/>
    <cellStyle name="Normal 3 3 3 4 3 4" xfId="10653"/>
    <cellStyle name="Normal 3 3 3 4 3 5" xfId="4696"/>
    <cellStyle name="Normal 3 3 3 4 4" xfId="2721"/>
    <cellStyle name="Normal 3 3 3 4 4 2" xfId="12622"/>
    <cellStyle name="Normal 3 3 3 4 4 3" xfId="6665"/>
    <cellStyle name="Normal 3 3 3 4 5" xfId="8636"/>
    <cellStyle name="Normal 3 3 3 4 5 2" xfId="14593"/>
    <cellStyle name="Normal 3 3 3 4 6" xfId="10650"/>
    <cellStyle name="Normal 3 3 3 4 7" xfId="4693"/>
    <cellStyle name="Normal 3 3 3 5" xfId="666"/>
    <cellStyle name="Normal 3 3 3 5 2" xfId="667"/>
    <cellStyle name="Normal 3 3 3 5 2 2" xfId="668"/>
    <cellStyle name="Normal 3 3 3 5 2 2 2" xfId="2727"/>
    <cellStyle name="Normal 3 3 3 5 2 2 2 2" xfId="12628"/>
    <cellStyle name="Normal 3 3 3 5 2 2 2 3" xfId="6671"/>
    <cellStyle name="Normal 3 3 3 5 2 2 3" xfId="8642"/>
    <cellStyle name="Normal 3 3 3 5 2 2 3 2" xfId="14599"/>
    <cellStyle name="Normal 3 3 3 5 2 2 4" xfId="10656"/>
    <cellStyle name="Normal 3 3 3 5 2 2 5" xfId="4699"/>
    <cellStyle name="Normal 3 3 3 5 2 3" xfId="2726"/>
    <cellStyle name="Normal 3 3 3 5 2 3 2" xfId="12627"/>
    <cellStyle name="Normal 3 3 3 5 2 3 3" xfId="6670"/>
    <cellStyle name="Normal 3 3 3 5 2 4" xfId="8641"/>
    <cellStyle name="Normal 3 3 3 5 2 4 2" xfId="14598"/>
    <cellStyle name="Normal 3 3 3 5 2 5" xfId="10655"/>
    <cellStyle name="Normal 3 3 3 5 2 6" xfId="4698"/>
    <cellStyle name="Normal 3 3 3 5 3" xfId="669"/>
    <cellStyle name="Normal 3 3 3 5 3 2" xfId="2728"/>
    <cellStyle name="Normal 3 3 3 5 3 2 2" xfId="12629"/>
    <cellStyle name="Normal 3 3 3 5 3 2 3" xfId="6672"/>
    <cellStyle name="Normal 3 3 3 5 3 3" xfId="8643"/>
    <cellStyle name="Normal 3 3 3 5 3 3 2" xfId="14600"/>
    <cellStyle name="Normal 3 3 3 5 3 4" xfId="10657"/>
    <cellStyle name="Normal 3 3 3 5 3 5" xfId="4700"/>
    <cellStyle name="Normal 3 3 3 5 4" xfId="2725"/>
    <cellStyle name="Normal 3 3 3 5 4 2" xfId="12626"/>
    <cellStyle name="Normal 3 3 3 5 4 3" xfId="6669"/>
    <cellStyle name="Normal 3 3 3 5 5" xfId="8640"/>
    <cellStyle name="Normal 3 3 3 5 5 2" xfId="14597"/>
    <cellStyle name="Normal 3 3 3 5 6" xfId="10654"/>
    <cellStyle name="Normal 3 3 3 5 7" xfId="4697"/>
    <cellStyle name="Normal 3 3 3 6" xfId="670"/>
    <cellStyle name="Normal 3 3 3 6 2" xfId="671"/>
    <cellStyle name="Normal 3 3 3 6 2 2" xfId="2730"/>
    <cellStyle name="Normal 3 3 3 6 2 2 2" xfId="12631"/>
    <cellStyle name="Normal 3 3 3 6 2 2 3" xfId="6674"/>
    <cellStyle name="Normal 3 3 3 6 2 3" xfId="8645"/>
    <cellStyle name="Normal 3 3 3 6 2 3 2" xfId="14602"/>
    <cellStyle name="Normal 3 3 3 6 2 4" xfId="10659"/>
    <cellStyle name="Normal 3 3 3 6 2 5" xfId="4702"/>
    <cellStyle name="Normal 3 3 3 6 3" xfId="2729"/>
    <cellStyle name="Normal 3 3 3 6 3 2" xfId="12630"/>
    <cellStyle name="Normal 3 3 3 6 3 3" xfId="6673"/>
    <cellStyle name="Normal 3 3 3 6 4" xfId="8644"/>
    <cellStyle name="Normal 3 3 3 6 4 2" xfId="14601"/>
    <cellStyle name="Normal 3 3 3 6 5" xfId="10658"/>
    <cellStyle name="Normal 3 3 3 6 6" xfId="4701"/>
    <cellStyle name="Normal 3 3 3 7" xfId="672"/>
    <cellStyle name="Normal 3 3 3 7 2" xfId="2731"/>
    <cellStyle name="Normal 3 3 3 7 2 2" xfId="12632"/>
    <cellStyle name="Normal 3 3 3 7 2 3" xfId="6675"/>
    <cellStyle name="Normal 3 3 3 7 3" xfId="8646"/>
    <cellStyle name="Normal 3 3 3 7 3 2" xfId="14603"/>
    <cellStyle name="Normal 3 3 3 7 4" xfId="10660"/>
    <cellStyle name="Normal 3 3 3 7 5" xfId="4703"/>
    <cellStyle name="Normal 3 3 3 8" xfId="2684"/>
    <cellStyle name="Normal 3 3 3 8 2" xfId="12585"/>
    <cellStyle name="Normal 3 3 3 8 3" xfId="6628"/>
    <cellStyle name="Normal 3 3 3 9" xfId="8599"/>
    <cellStyle name="Normal 3 3 3 9 2" xfId="14556"/>
    <cellStyle name="Normal 3 3 4" xfId="673"/>
    <cellStyle name="Normal 3 3 4 10" xfId="4704"/>
    <cellStyle name="Normal 3 3 4 2" xfId="674"/>
    <cellStyle name="Normal 3 3 4 2 2" xfId="675"/>
    <cellStyle name="Normal 3 3 4 2 2 2" xfId="676"/>
    <cellStyle name="Normal 3 3 4 2 2 2 2" xfId="677"/>
    <cellStyle name="Normal 3 3 4 2 2 2 2 2" xfId="2736"/>
    <cellStyle name="Normal 3 3 4 2 2 2 2 2 2" xfId="12637"/>
    <cellStyle name="Normal 3 3 4 2 2 2 2 2 3" xfId="6680"/>
    <cellStyle name="Normal 3 3 4 2 2 2 2 3" xfId="8651"/>
    <cellStyle name="Normal 3 3 4 2 2 2 2 3 2" xfId="14608"/>
    <cellStyle name="Normal 3 3 4 2 2 2 2 4" xfId="10665"/>
    <cellStyle name="Normal 3 3 4 2 2 2 2 5" xfId="4708"/>
    <cellStyle name="Normal 3 3 4 2 2 2 3" xfId="2735"/>
    <cellStyle name="Normal 3 3 4 2 2 2 3 2" xfId="12636"/>
    <cellStyle name="Normal 3 3 4 2 2 2 3 3" xfId="6679"/>
    <cellStyle name="Normal 3 3 4 2 2 2 4" xfId="8650"/>
    <cellStyle name="Normal 3 3 4 2 2 2 4 2" xfId="14607"/>
    <cellStyle name="Normal 3 3 4 2 2 2 5" xfId="10664"/>
    <cellStyle name="Normal 3 3 4 2 2 2 6" xfId="4707"/>
    <cellStyle name="Normal 3 3 4 2 2 3" xfId="678"/>
    <cellStyle name="Normal 3 3 4 2 2 3 2" xfId="2737"/>
    <cellStyle name="Normal 3 3 4 2 2 3 2 2" xfId="12638"/>
    <cellStyle name="Normal 3 3 4 2 2 3 2 3" xfId="6681"/>
    <cellStyle name="Normal 3 3 4 2 2 3 3" xfId="8652"/>
    <cellStyle name="Normal 3 3 4 2 2 3 3 2" xfId="14609"/>
    <cellStyle name="Normal 3 3 4 2 2 3 4" xfId="10666"/>
    <cellStyle name="Normal 3 3 4 2 2 3 5" xfId="4709"/>
    <cellStyle name="Normal 3 3 4 2 2 4" xfId="2734"/>
    <cellStyle name="Normal 3 3 4 2 2 4 2" xfId="12635"/>
    <cellStyle name="Normal 3 3 4 2 2 4 3" xfId="6678"/>
    <cellStyle name="Normal 3 3 4 2 2 5" xfId="8649"/>
    <cellStyle name="Normal 3 3 4 2 2 5 2" xfId="14606"/>
    <cellStyle name="Normal 3 3 4 2 2 6" xfId="10663"/>
    <cellStyle name="Normal 3 3 4 2 2 7" xfId="4706"/>
    <cellStyle name="Normal 3 3 4 2 3" xfId="679"/>
    <cellStyle name="Normal 3 3 4 2 3 2" xfId="680"/>
    <cellStyle name="Normal 3 3 4 2 3 2 2" xfId="681"/>
    <cellStyle name="Normal 3 3 4 2 3 2 2 2" xfId="2740"/>
    <cellStyle name="Normal 3 3 4 2 3 2 2 2 2" xfId="12641"/>
    <cellStyle name="Normal 3 3 4 2 3 2 2 2 3" xfId="6684"/>
    <cellStyle name="Normal 3 3 4 2 3 2 2 3" xfId="8655"/>
    <cellStyle name="Normal 3 3 4 2 3 2 2 3 2" xfId="14612"/>
    <cellStyle name="Normal 3 3 4 2 3 2 2 4" xfId="10669"/>
    <cellStyle name="Normal 3 3 4 2 3 2 2 5" xfId="4712"/>
    <cellStyle name="Normal 3 3 4 2 3 2 3" xfId="2739"/>
    <cellStyle name="Normal 3 3 4 2 3 2 3 2" xfId="12640"/>
    <cellStyle name="Normal 3 3 4 2 3 2 3 3" xfId="6683"/>
    <cellStyle name="Normal 3 3 4 2 3 2 4" xfId="8654"/>
    <cellStyle name="Normal 3 3 4 2 3 2 4 2" xfId="14611"/>
    <cellStyle name="Normal 3 3 4 2 3 2 5" xfId="10668"/>
    <cellStyle name="Normal 3 3 4 2 3 2 6" xfId="4711"/>
    <cellStyle name="Normal 3 3 4 2 3 3" xfId="682"/>
    <cellStyle name="Normal 3 3 4 2 3 3 2" xfId="2741"/>
    <cellStyle name="Normal 3 3 4 2 3 3 2 2" xfId="12642"/>
    <cellStyle name="Normal 3 3 4 2 3 3 2 3" xfId="6685"/>
    <cellStyle name="Normal 3 3 4 2 3 3 3" xfId="8656"/>
    <cellStyle name="Normal 3 3 4 2 3 3 3 2" xfId="14613"/>
    <cellStyle name="Normal 3 3 4 2 3 3 4" xfId="10670"/>
    <cellStyle name="Normal 3 3 4 2 3 3 5" xfId="4713"/>
    <cellStyle name="Normal 3 3 4 2 3 4" xfId="2738"/>
    <cellStyle name="Normal 3 3 4 2 3 4 2" xfId="12639"/>
    <cellStyle name="Normal 3 3 4 2 3 4 3" xfId="6682"/>
    <cellStyle name="Normal 3 3 4 2 3 5" xfId="8653"/>
    <cellStyle name="Normal 3 3 4 2 3 5 2" xfId="14610"/>
    <cellStyle name="Normal 3 3 4 2 3 6" xfId="10667"/>
    <cellStyle name="Normal 3 3 4 2 3 7" xfId="4710"/>
    <cellStyle name="Normal 3 3 4 2 4" xfId="683"/>
    <cellStyle name="Normal 3 3 4 2 4 2" xfId="684"/>
    <cellStyle name="Normal 3 3 4 2 4 2 2" xfId="2743"/>
    <cellStyle name="Normal 3 3 4 2 4 2 2 2" xfId="12644"/>
    <cellStyle name="Normal 3 3 4 2 4 2 2 3" xfId="6687"/>
    <cellStyle name="Normal 3 3 4 2 4 2 3" xfId="8658"/>
    <cellStyle name="Normal 3 3 4 2 4 2 3 2" xfId="14615"/>
    <cellStyle name="Normal 3 3 4 2 4 2 4" xfId="10672"/>
    <cellStyle name="Normal 3 3 4 2 4 2 5" xfId="4715"/>
    <cellStyle name="Normal 3 3 4 2 4 3" xfId="2742"/>
    <cellStyle name="Normal 3 3 4 2 4 3 2" xfId="12643"/>
    <cellStyle name="Normal 3 3 4 2 4 3 3" xfId="6686"/>
    <cellStyle name="Normal 3 3 4 2 4 4" xfId="8657"/>
    <cellStyle name="Normal 3 3 4 2 4 4 2" xfId="14614"/>
    <cellStyle name="Normal 3 3 4 2 4 5" xfId="10671"/>
    <cellStyle name="Normal 3 3 4 2 4 6" xfId="4714"/>
    <cellStyle name="Normal 3 3 4 2 5" xfId="685"/>
    <cellStyle name="Normal 3 3 4 2 5 2" xfId="2744"/>
    <cellStyle name="Normal 3 3 4 2 5 2 2" xfId="12645"/>
    <cellStyle name="Normal 3 3 4 2 5 2 3" xfId="6688"/>
    <cellStyle name="Normal 3 3 4 2 5 3" xfId="8659"/>
    <cellStyle name="Normal 3 3 4 2 5 3 2" xfId="14616"/>
    <cellStyle name="Normal 3 3 4 2 5 4" xfId="10673"/>
    <cellStyle name="Normal 3 3 4 2 5 5" xfId="4716"/>
    <cellStyle name="Normal 3 3 4 2 6" xfId="2733"/>
    <cellStyle name="Normal 3 3 4 2 6 2" xfId="12634"/>
    <cellStyle name="Normal 3 3 4 2 6 3" xfId="6677"/>
    <cellStyle name="Normal 3 3 4 2 7" xfId="8648"/>
    <cellStyle name="Normal 3 3 4 2 7 2" xfId="14605"/>
    <cellStyle name="Normal 3 3 4 2 8" xfId="10662"/>
    <cellStyle name="Normal 3 3 4 2 9" xfId="4705"/>
    <cellStyle name="Normal 3 3 4 3" xfId="686"/>
    <cellStyle name="Normal 3 3 4 3 2" xfId="687"/>
    <cellStyle name="Normal 3 3 4 3 2 2" xfId="688"/>
    <cellStyle name="Normal 3 3 4 3 2 2 2" xfId="2747"/>
    <cellStyle name="Normal 3 3 4 3 2 2 2 2" xfId="12648"/>
    <cellStyle name="Normal 3 3 4 3 2 2 2 3" xfId="6691"/>
    <cellStyle name="Normal 3 3 4 3 2 2 3" xfId="8662"/>
    <cellStyle name="Normal 3 3 4 3 2 2 3 2" xfId="14619"/>
    <cellStyle name="Normal 3 3 4 3 2 2 4" xfId="10676"/>
    <cellStyle name="Normal 3 3 4 3 2 2 5" xfId="4719"/>
    <cellStyle name="Normal 3 3 4 3 2 3" xfId="2746"/>
    <cellStyle name="Normal 3 3 4 3 2 3 2" xfId="12647"/>
    <cellStyle name="Normal 3 3 4 3 2 3 3" xfId="6690"/>
    <cellStyle name="Normal 3 3 4 3 2 4" xfId="8661"/>
    <cellStyle name="Normal 3 3 4 3 2 4 2" xfId="14618"/>
    <cellStyle name="Normal 3 3 4 3 2 5" xfId="10675"/>
    <cellStyle name="Normal 3 3 4 3 2 6" xfId="4718"/>
    <cellStyle name="Normal 3 3 4 3 3" xfId="689"/>
    <cellStyle name="Normal 3 3 4 3 3 2" xfId="2748"/>
    <cellStyle name="Normal 3 3 4 3 3 2 2" xfId="12649"/>
    <cellStyle name="Normal 3 3 4 3 3 2 3" xfId="6692"/>
    <cellStyle name="Normal 3 3 4 3 3 3" xfId="8663"/>
    <cellStyle name="Normal 3 3 4 3 3 3 2" xfId="14620"/>
    <cellStyle name="Normal 3 3 4 3 3 4" xfId="10677"/>
    <cellStyle name="Normal 3 3 4 3 3 5" xfId="4720"/>
    <cellStyle name="Normal 3 3 4 3 4" xfId="2745"/>
    <cellStyle name="Normal 3 3 4 3 4 2" xfId="12646"/>
    <cellStyle name="Normal 3 3 4 3 4 3" xfId="6689"/>
    <cellStyle name="Normal 3 3 4 3 5" xfId="8660"/>
    <cellStyle name="Normal 3 3 4 3 5 2" xfId="14617"/>
    <cellStyle name="Normal 3 3 4 3 6" xfId="10674"/>
    <cellStyle name="Normal 3 3 4 3 7" xfId="4717"/>
    <cellStyle name="Normal 3 3 4 4" xfId="690"/>
    <cellStyle name="Normal 3 3 4 4 2" xfId="691"/>
    <cellStyle name="Normal 3 3 4 4 2 2" xfId="692"/>
    <cellStyle name="Normal 3 3 4 4 2 2 2" xfId="2751"/>
    <cellStyle name="Normal 3 3 4 4 2 2 2 2" xfId="12652"/>
    <cellStyle name="Normal 3 3 4 4 2 2 2 3" xfId="6695"/>
    <cellStyle name="Normal 3 3 4 4 2 2 3" xfId="8666"/>
    <cellStyle name="Normal 3 3 4 4 2 2 3 2" xfId="14623"/>
    <cellStyle name="Normal 3 3 4 4 2 2 4" xfId="10680"/>
    <cellStyle name="Normal 3 3 4 4 2 2 5" xfId="4723"/>
    <cellStyle name="Normal 3 3 4 4 2 3" xfId="2750"/>
    <cellStyle name="Normal 3 3 4 4 2 3 2" xfId="12651"/>
    <cellStyle name="Normal 3 3 4 4 2 3 3" xfId="6694"/>
    <cellStyle name="Normal 3 3 4 4 2 4" xfId="8665"/>
    <cellStyle name="Normal 3 3 4 4 2 4 2" xfId="14622"/>
    <cellStyle name="Normal 3 3 4 4 2 5" xfId="10679"/>
    <cellStyle name="Normal 3 3 4 4 2 6" xfId="4722"/>
    <cellStyle name="Normal 3 3 4 4 3" xfId="693"/>
    <cellStyle name="Normal 3 3 4 4 3 2" xfId="2752"/>
    <cellStyle name="Normal 3 3 4 4 3 2 2" xfId="12653"/>
    <cellStyle name="Normal 3 3 4 4 3 2 3" xfId="6696"/>
    <cellStyle name="Normal 3 3 4 4 3 3" xfId="8667"/>
    <cellStyle name="Normal 3 3 4 4 3 3 2" xfId="14624"/>
    <cellStyle name="Normal 3 3 4 4 3 4" xfId="10681"/>
    <cellStyle name="Normal 3 3 4 4 3 5" xfId="4724"/>
    <cellStyle name="Normal 3 3 4 4 4" xfId="2749"/>
    <cellStyle name="Normal 3 3 4 4 4 2" xfId="12650"/>
    <cellStyle name="Normal 3 3 4 4 4 3" xfId="6693"/>
    <cellStyle name="Normal 3 3 4 4 5" xfId="8664"/>
    <cellStyle name="Normal 3 3 4 4 5 2" xfId="14621"/>
    <cellStyle name="Normal 3 3 4 4 6" xfId="10678"/>
    <cellStyle name="Normal 3 3 4 4 7" xfId="4721"/>
    <cellStyle name="Normal 3 3 4 5" xfId="694"/>
    <cellStyle name="Normal 3 3 4 5 2" xfId="695"/>
    <cellStyle name="Normal 3 3 4 5 2 2" xfId="2754"/>
    <cellStyle name="Normal 3 3 4 5 2 2 2" xfId="12655"/>
    <cellStyle name="Normal 3 3 4 5 2 2 3" xfId="6698"/>
    <cellStyle name="Normal 3 3 4 5 2 3" xfId="8669"/>
    <cellStyle name="Normal 3 3 4 5 2 3 2" xfId="14626"/>
    <cellStyle name="Normal 3 3 4 5 2 4" xfId="10683"/>
    <cellStyle name="Normal 3 3 4 5 2 5" xfId="4726"/>
    <cellStyle name="Normal 3 3 4 5 3" xfId="2753"/>
    <cellStyle name="Normal 3 3 4 5 3 2" xfId="12654"/>
    <cellStyle name="Normal 3 3 4 5 3 3" xfId="6697"/>
    <cellStyle name="Normal 3 3 4 5 4" xfId="8668"/>
    <cellStyle name="Normal 3 3 4 5 4 2" xfId="14625"/>
    <cellStyle name="Normal 3 3 4 5 5" xfId="10682"/>
    <cellStyle name="Normal 3 3 4 5 6" xfId="4725"/>
    <cellStyle name="Normal 3 3 4 6" xfId="696"/>
    <cellStyle name="Normal 3 3 4 6 2" xfId="2755"/>
    <cellStyle name="Normal 3 3 4 6 2 2" xfId="12656"/>
    <cellStyle name="Normal 3 3 4 6 2 3" xfId="6699"/>
    <cellStyle name="Normal 3 3 4 6 3" xfId="8670"/>
    <cellStyle name="Normal 3 3 4 6 3 2" xfId="14627"/>
    <cellStyle name="Normal 3 3 4 6 4" xfId="10684"/>
    <cellStyle name="Normal 3 3 4 6 5" xfId="4727"/>
    <cellStyle name="Normal 3 3 4 7" xfId="2732"/>
    <cellStyle name="Normal 3 3 4 7 2" xfId="12633"/>
    <cellStyle name="Normal 3 3 4 7 3" xfId="6676"/>
    <cellStyle name="Normal 3 3 4 8" xfId="8647"/>
    <cellStyle name="Normal 3 3 4 8 2" xfId="14604"/>
    <cellStyle name="Normal 3 3 4 9" xfId="10661"/>
    <cellStyle name="Normal 3 3 5" xfId="697"/>
    <cellStyle name="Normal 3 3 5 2" xfId="698"/>
    <cellStyle name="Normal 3 3 5 2 2" xfId="699"/>
    <cellStyle name="Normal 3 3 5 2 2 2" xfId="700"/>
    <cellStyle name="Normal 3 3 5 2 2 2 2" xfId="2759"/>
    <cellStyle name="Normal 3 3 5 2 2 2 2 2" xfId="12660"/>
    <cellStyle name="Normal 3 3 5 2 2 2 2 3" xfId="6703"/>
    <cellStyle name="Normal 3 3 5 2 2 2 3" xfId="8674"/>
    <cellStyle name="Normal 3 3 5 2 2 2 3 2" xfId="14631"/>
    <cellStyle name="Normal 3 3 5 2 2 2 4" xfId="10688"/>
    <cellStyle name="Normal 3 3 5 2 2 2 5" xfId="4731"/>
    <cellStyle name="Normal 3 3 5 2 2 3" xfId="2758"/>
    <cellStyle name="Normal 3 3 5 2 2 3 2" xfId="12659"/>
    <cellStyle name="Normal 3 3 5 2 2 3 3" xfId="6702"/>
    <cellStyle name="Normal 3 3 5 2 2 4" xfId="8673"/>
    <cellStyle name="Normal 3 3 5 2 2 4 2" xfId="14630"/>
    <cellStyle name="Normal 3 3 5 2 2 5" xfId="10687"/>
    <cellStyle name="Normal 3 3 5 2 2 6" xfId="4730"/>
    <cellStyle name="Normal 3 3 5 2 3" xfId="701"/>
    <cellStyle name="Normal 3 3 5 2 3 2" xfId="2760"/>
    <cellStyle name="Normal 3 3 5 2 3 2 2" xfId="12661"/>
    <cellStyle name="Normal 3 3 5 2 3 2 3" xfId="6704"/>
    <cellStyle name="Normal 3 3 5 2 3 3" xfId="8675"/>
    <cellStyle name="Normal 3 3 5 2 3 3 2" xfId="14632"/>
    <cellStyle name="Normal 3 3 5 2 3 4" xfId="10689"/>
    <cellStyle name="Normal 3 3 5 2 3 5" xfId="4732"/>
    <cellStyle name="Normal 3 3 5 2 4" xfId="2757"/>
    <cellStyle name="Normal 3 3 5 2 4 2" xfId="12658"/>
    <cellStyle name="Normal 3 3 5 2 4 3" xfId="6701"/>
    <cellStyle name="Normal 3 3 5 2 5" xfId="8672"/>
    <cellStyle name="Normal 3 3 5 2 5 2" xfId="14629"/>
    <cellStyle name="Normal 3 3 5 2 6" xfId="10686"/>
    <cellStyle name="Normal 3 3 5 2 7" xfId="4729"/>
    <cellStyle name="Normal 3 3 5 3" xfId="702"/>
    <cellStyle name="Normal 3 3 5 3 2" xfId="703"/>
    <cellStyle name="Normal 3 3 5 3 2 2" xfId="704"/>
    <cellStyle name="Normal 3 3 5 3 2 2 2" xfId="2763"/>
    <cellStyle name="Normal 3 3 5 3 2 2 2 2" xfId="12664"/>
    <cellStyle name="Normal 3 3 5 3 2 2 2 3" xfId="6707"/>
    <cellStyle name="Normal 3 3 5 3 2 2 3" xfId="8678"/>
    <cellStyle name="Normal 3 3 5 3 2 2 3 2" xfId="14635"/>
    <cellStyle name="Normal 3 3 5 3 2 2 4" xfId="10692"/>
    <cellStyle name="Normal 3 3 5 3 2 2 5" xfId="4735"/>
    <cellStyle name="Normal 3 3 5 3 2 3" xfId="2762"/>
    <cellStyle name="Normal 3 3 5 3 2 3 2" xfId="12663"/>
    <cellStyle name="Normal 3 3 5 3 2 3 3" xfId="6706"/>
    <cellStyle name="Normal 3 3 5 3 2 4" xfId="8677"/>
    <cellStyle name="Normal 3 3 5 3 2 4 2" xfId="14634"/>
    <cellStyle name="Normal 3 3 5 3 2 5" xfId="10691"/>
    <cellStyle name="Normal 3 3 5 3 2 6" xfId="4734"/>
    <cellStyle name="Normal 3 3 5 3 3" xfId="705"/>
    <cellStyle name="Normal 3 3 5 3 3 2" xfId="2764"/>
    <cellStyle name="Normal 3 3 5 3 3 2 2" xfId="12665"/>
    <cellStyle name="Normal 3 3 5 3 3 2 3" xfId="6708"/>
    <cellStyle name="Normal 3 3 5 3 3 3" xfId="8679"/>
    <cellStyle name="Normal 3 3 5 3 3 3 2" xfId="14636"/>
    <cellStyle name="Normal 3 3 5 3 3 4" xfId="10693"/>
    <cellStyle name="Normal 3 3 5 3 3 5" xfId="4736"/>
    <cellStyle name="Normal 3 3 5 3 4" xfId="2761"/>
    <cellStyle name="Normal 3 3 5 3 4 2" xfId="12662"/>
    <cellStyle name="Normal 3 3 5 3 4 3" xfId="6705"/>
    <cellStyle name="Normal 3 3 5 3 5" xfId="8676"/>
    <cellStyle name="Normal 3 3 5 3 5 2" xfId="14633"/>
    <cellStyle name="Normal 3 3 5 3 6" xfId="10690"/>
    <cellStyle name="Normal 3 3 5 3 7" xfId="4733"/>
    <cellStyle name="Normal 3 3 5 4" xfId="706"/>
    <cellStyle name="Normal 3 3 5 4 2" xfId="707"/>
    <cellStyle name="Normal 3 3 5 4 2 2" xfId="2766"/>
    <cellStyle name="Normal 3 3 5 4 2 2 2" xfId="12667"/>
    <cellStyle name="Normal 3 3 5 4 2 2 3" xfId="6710"/>
    <cellStyle name="Normal 3 3 5 4 2 3" xfId="8681"/>
    <cellStyle name="Normal 3 3 5 4 2 3 2" xfId="14638"/>
    <cellStyle name="Normal 3 3 5 4 2 4" xfId="10695"/>
    <cellStyle name="Normal 3 3 5 4 2 5" xfId="4738"/>
    <cellStyle name="Normal 3 3 5 4 3" xfId="2765"/>
    <cellStyle name="Normal 3 3 5 4 3 2" xfId="12666"/>
    <cellStyle name="Normal 3 3 5 4 3 3" xfId="6709"/>
    <cellStyle name="Normal 3 3 5 4 4" xfId="8680"/>
    <cellStyle name="Normal 3 3 5 4 4 2" xfId="14637"/>
    <cellStyle name="Normal 3 3 5 4 5" xfId="10694"/>
    <cellStyle name="Normal 3 3 5 4 6" xfId="4737"/>
    <cellStyle name="Normal 3 3 5 5" xfId="708"/>
    <cellStyle name="Normal 3 3 5 5 2" xfId="2767"/>
    <cellStyle name="Normal 3 3 5 5 2 2" xfId="12668"/>
    <cellStyle name="Normal 3 3 5 5 2 3" xfId="6711"/>
    <cellStyle name="Normal 3 3 5 5 3" xfId="8682"/>
    <cellStyle name="Normal 3 3 5 5 3 2" xfId="14639"/>
    <cellStyle name="Normal 3 3 5 5 4" xfId="10696"/>
    <cellStyle name="Normal 3 3 5 5 5" xfId="4739"/>
    <cellStyle name="Normal 3 3 5 6" xfId="2756"/>
    <cellStyle name="Normal 3 3 5 6 2" xfId="12657"/>
    <cellStyle name="Normal 3 3 5 6 3" xfId="6700"/>
    <cellStyle name="Normal 3 3 5 7" xfId="8671"/>
    <cellStyle name="Normal 3 3 5 7 2" xfId="14628"/>
    <cellStyle name="Normal 3 3 5 8" xfId="10685"/>
    <cellStyle name="Normal 3 3 5 9" xfId="4728"/>
    <cellStyle name="Normal 3 3 6" xfId="709"/>
    <cellStyle name="Normal 3 3 6 2" xfId="710"/>
    <cellStyle name="Normal 3 3 6 2 2" xfId="711"/>
    <cellStyle name="Normal 3 3 6 2 2 2" xfId="2770"/>
    <cellStyle name="Normal 3 3 6 2 2 2 2" xfId="12671"/>
    <cellStyle name="Normal 3 3 6 2 2 2 3" xfId="6714"/>
    <cellStyle name="Normal 3 3 6 2 2 3" xfId="8685"/>
    <cellStyle name="Normal 3 3 6 2 2 3 2" xfId="14642"/>
    <cellStyle name="Normal 3 3 6 2 2 4" xfId="10699"/>
    <cellStyle name="Normal 3 3 6 2 2 5" xfId="4742"/>
    <cellStyle name="Normal 3 3 6 2 3" xfId="2769"/>
    <cellStyle name="Normal 3 3 6 2 3 2" xfId="12670"/>
    <cellStyle name="Normal 3 3 6 2 3 3" xfId="6713"/>
    <cellStyle name="Normal 3 3 6 2 4" xfId="8684"/>
    <cellStyle name="Normal 3 3 6 2 4 2" xfId="14641"/>
    <cellStyle name="Normal 3 3 6 2 5" xfId="10698"/>
    <cellStyle name="Normal 3 3 6 2 6" xfId="4741"/>
    <cellStyle name="Normal 3 3 6 3" xfId="712"/>
    <cellStyle name="Normal 3 3 6 3 2" xfId="2771"/>
    <cellStyle name="Normal 3 3 6 3 2 2" xfId="12672"/>
    <cellStyle name="Normal 3 3 6 3 2 3" xfId="6715"/>
    <cellStyle name="Normal 3 3 6 3 3" xfId="8686"/>
    <cellStyle name="Normal 3 3 6 3 3 2" xfId="14643"/>
    <cellStyle name="Normal 3 3 6 3 4" xfId="10700"/>
    <cellStyle name="Normal 3 3 6 3 5" xfId="4743"/>
    <cellStyle name="Normal 3 3 6 4" xfId="2768"/>
    <cellStyle name="Normal 3 3 6 4 2" xfId="12669"/>
    <cellStyle name="Normal 3 3 6 4 3" xfId="6712"/>
    <cellStyle name="Normal 3 3 6 5" xfId="8683"/>
    <cellStyle name="Normal 3 3 6 5 2" xfId="14640"/>
    <cellStyle name="Normal 3 3 6 6" xfId="10697"/>
    <cellStyle name="Normal 3 3 6 7" xfId="4740"/>
    <cellStyle name="Normal 3 3 7" xfId="713"/>
    <cellStyle name="Normal 3 3 7 2" xfId="714"/>
    <cellStyle name="Normal 3 3 7 2 2" xfId="715"/>
    <cellStyle name="Normal 3 3 7 2 2 2" xfId="2774"/>
    <cellStyle name="Normal 3 3 7 2 2 2 2" xfId="12675"/>
    <cellStyle name="Normal 3 3 7 2 2 2 3" xfId="6718"/>
    <cellStyle name="Normal 3 3 7 2 2 3" xfId="8689"/>
    <cellStyle name="Normal 3 3 7 2 2 3 2" xfId="14646"/>
    <cellStyle name="Normal 3 3 7 2 2 4" xfId="10703"/>
    <cellStyle name="Normal 3 3 7 2 2 5" xfId="4746"/>
    <cellStyle name="Normal 3 3 7 2 3" xfId="2773"/>
    <cellStyle name="Normal 3 3 7 2 3 2" xfId="12674"/>
    <cellStyle name="Normal 3 3 7 2 3 3" xfId="6717"/>
    <cellStyle name="Normal 3 3 7 2 4" xfId="8688"/>
    <cellStyle name="Normal 3 3 7 2 4 2" xfId="14645"/>
    <cellStyle name="Normal 3 3 7 2 5" xfId="10702"/>
    <cellStyle name="Normal 3 3 7 2 6" xfId="4745"/>
    <cellStyle name="Normal 3 3 7 3" xfId="716"/>
    <cellStyle name="Normal 3 3 7 3 2" xfId="2775"/>
    <cellStyle name="Normal 3 3 7 3 2 2" xfId="12676"/>
    <cellStyle name="Normal 3 3 7 3 2 3" xfId="6719"/>
    <cellStyle name="Normal 3 3 7 3 3" xfId="8690"/>
    <cellStyle name="Normal 3 3 7 3 3 2" xfId="14647"/>
    <cellStyle name="Normal 3 3 7 3 4" xfId="10704"/>
    <cellStyle name="Normal 3 3 7 3 5" xfId="4747"/>
    <cellStyle name="Normal 3 3 7 4" xfId="2772"/>
    <cellStyle name="Normal 3 3 7 4 2" xfId="12673"/>
    <cellStyle name="Normal 3 3 7 4 3" xfId="6716"/>
    <cellStyle name="Normal 3 3 7 5" xfId="8687"/>
    <cellStyle name="Normal 3 3 7 5 2" xfId="14644"/>
    <cellStyle name="Normal 3 3 7 6" xfId="10701"/>
    <cellStyle name="Normal 3 3 7 7" xfId="4744"/>
    <cellStyle name="Normal 3 3 8" xfId="717"/>
    <cellStyle name="Normal 3 3 8 2" xfId="718"/>
    <cellStyle name="Normal 3 3 8 2 2" xfId="2777"/>
    <cellStyle name="Normal 3 3 8 2 2 2" xfId="12678"/>
    <cellStyle name="Normal 3 3 8 2 2 3" xfId="6721"/>
    <cellStyle name="Normal 3 3 8 2 3" xfId="8692"/>
    <cellStyle name="Normal 3 3 8 2 3 2" xfId="14649"/>
    <cellStyle name="Normal 3 3 8 2 4" xfId="10706"/>
    <cellStyle name="Normal 3 3 8 2 5" xfId="4749"/>
    <cellStyle name="Normal 3 3 8 3" xfId="2776"/>
    <cellStyle name="Normal 3 3 8 3 2" xfId="12677"/>
    <cellStyle name="Normal 3 3 8 3 3" xfId="6720"/>
    <cellStyle name="Normal 3 3 8 4" xfId="8691"/>
    <cellStyle name="Normal 3 3 8 4 2" xfId="14648"/>
    <cellStyle name="Normal 3 3 8 5" xfId="10705"/>
    <cellStyle name="Normal 3 3 8 6" xfId="4748"/>
    <cellStyle name="Normal 3 3 9" xfId="719"/>
    <cellStyle name="Normal 3 3 9 2" xfId="2778"/>
    <cellStyle name="Normal 3 3 9 2 2" xfId="12679"/>
    <cellStyle name="Normal 3 3 9 2 3" xfId="6722"/>
    <cellStyle name="Normal 3 3 9 3" xfId="8693"/>
    <cellStyle name="Normal 3 3 9 3 2" xfId="14650"/>
    <cellStyle name="Normal 3 3 9 4" xfId="10707"/>
    <cellStyle name="Normal 3 3 9 5" xfId="4750"/>
    <cellStyle name="Normal 3 4" xfId="720"/>
    <cellStyle name="Normal 3 4 10" xfId="721"/>
    <cellStyle name="Normal 3 4 11" xfId="2779"/>
    <cellStyle name="Normal 3 4 11 2" xfId="12680"/>
    <cellStyle name="Normal 3 4 11 3" xfId="6723"/>
    <cellStyle name="Normal 3 4 12" xfId="8694"/>
    <cellStyle name="Normal 3 4 12 2" xfId="14651"/>
    <cellStyle name="Normal 3 4 13" xfId="10708"/>
    <cellStyle name="Normal 3 4 14" xfId="4751"/>
    <cellStyle name="Normal 3 4 2" xfId="722"/>
    <cellStyle name="Normal 3 4 2 10" xfId="10709"/>
    <cellStyle name="Normal 3 4 2 11" xfId="4752"/>
    <cellStyle name="Normal 3 4 2 2" xfId="723"/>
    <cellStyle name="Normal 3 4 2 2 10" xfId="4753"/>
    <cellStyle name="Normal 3 4 2 2 2" xfId="724"/>
    <cellStyle name="Normal 3 4 2 2 2 2" xfId="725"/>
    <cellStyle name="Normal 3 4 2 2 2 2 2" xfId="726"/>
    <cellStyle name="Normal 3 4 2 2 2 2 2 2" xfId="727"/>
    <cellStyle name="Normal 3 4 2 2 2 2 2 2 2" xfId="2785"/>
    <cellStyle name="Normal 3 4 2 2 2 2 2 2 2 2" xfId="12686"/>
    <cellStyle name="Normal 3 4 2 2 2 2 2 2 2 3" xfId="6729"/>
    <cellStyle name="Normal 3 4 2 2 2 2 2 2 3" xfId="8700"/>
    <cellStyle name="Normal 3 4 2 2 2 2 2 2 3 2" xfId="14657"/>
    <cellStyle name="Normal 3 4 2 2 2 2 2 2 4" xfId="10714"/>
    <cellStyle name="Normal 3 4 2 2 2 2 2 2 5" xfId="4757"/>
    <cellStyle name="Normal 3 4 2 2 2 2 2 3" xfId="2784"/>
    <cellStyle name="Normal 3 4 2 2 2 2 2 3 2" xfId="12685"/>
    <cellStyle name="Normal 3 4 2 2 2 2 2 3 3" xfId="6728"/>
    <cellStyle name="Normal 3 4 2 2 2 2 2 4" xfId="8699"/>
    <cellStyle name="Normal 3 4 2 2 2 2 2 4 2" xfId="14656"/>
    <cellStyle name="Normal 3 4 2 2 2 2 2 5" xfId="10713"/>
    <cellStyle name="Normal 3 4 2 2 2 2 2 6" xfId="4756"/>
    <cellStyle name="Normal 3 4 2 2 2 2 3" xfId="728"/>
    <cellStyle name="Normal 3 4 2 2 2 2 3 2" xfId="2786"/>
    <cellStyle name="Normal 3 4 2 2 2 2 3 2 2" xfId="12687"/>
    <cellStyle name="Normal 3 4 2 2 2 2 3 2 3" xfId="6730"/>
    <cellStyle name="Normal 3 4 2 2 2 2 3 3" xfId="8701"/>
    <cellStyle name="Normal 3 4 2 2 2 2 3 3 2" xfId="14658"/>
    <cellStyle name="Normal 3 4 2 2 2 2 3 4" xfId="10715"/>
    <cellStyle name="Normal 3 4 2 2 2 2 3 5" xfId="4758"/>
    <cellStyle name="Normal 3 4 2 2 2 2 4" xfId="2783"/>
    <cellStyle name="Normal 3 4 2 2 2 2 4 2" xfId="12684"/>
    <cellStyle name="Normal 3 4 2 2 2 2 4 3" xfId="6727"/>
    <cellStyle name="Normal 3 4 2 2 2 2 5" xfId="8698"/>
    <cellStyle name="Normal 3 4 2 2 2 2 5 2" xfId="14655"/>
    <cellStyle name="Normal 3 4 2 2 2 2 6" xfId="10712"/>
    <cellStyle name="Normal 3 4 2 2 2 2 7" xfId="4755"/>
    <cellStyle name="Normal 3 4 2 2 2 3" xfId="729"/>
    <cellStyle name="Normal 3 4 2 2 2 3 2" xfId="730"/>
    <cellStyle name="Normal 3 4 2 2 2 3 2 2" xfId="731"/>
    <cellStyle name="Normal 3 4 2 2 2 3 2 2 2" xfId="2789"/>
    <cellStyle name="Normal 3 4 2 2 2 3 2 2 2 2" xfId="12690"/>
    <cellStyle name="Normal 3 4 2 2 2 3 2 2 2 3" xfId="6733"/>
    <cellStyle name="Normal 3 4 2 2 2 3 2 2 3" xfId="8704"/>
    <cellStyle name="Normal 3 4 2 2 2 3 2 2 3 2" xfId="14661"/>
    <cellStyle name="Normal 3 4 2 2 2 3 2 2 4" xfId="10718"/>
    <cellStyle name="Normal 3 4 2 2 2 3 2 2 5" xfId="4761"/>
    <cellStyle name="Normal 3 4 2 2 2 3 2 3" xfId="2788"/>
    <cellStyle name="Normal 3 4 2 2 2 3 2 3 2" xfId="12689"/>
    <cellStyle name="Normal 3 4 2 2 2 3 2 3 3" xfId="6732"/>
    <cellStyle name="Normal 3 4 2 2 2 3 2 4" xfId="8703"/>
    <cellStyle name="Normal 3 4 2 2 2 3 2 4 2" xfId="14660"/>
    <cellStyle name="Normal 3 4 2 2 2 3 2 5" xfId="10717"/>
    <cellStyle name="Normal 3 4 2 2 2 3 2 6" xfId="4760"/>
    <cellStyle name="Normal 3 4 2 2 2 3 3" xfId="732"/>
    <cellStyle name="Normal 3 4 2 2 2 3 3 2" xfId="2790"/>
    <cellStyle name="Normal 3 4 2 2 2 3 3 2 2" xfId="12691"/>
    <cellStyle name="Normal 3 4 2 2 2 3 3 2 3" xfId="6734"/>
    <cellStyle name="Normal 3 4 2 2 2 3 3 3" xfId="8705"/>
    <cellStyle name="Normal 3 4 2 2 2 3 3 3 2" xfId="14662"/>
    <cellStyle name="Normal 3 4 2 2 2 3 3 4" xfId="10719"/>
    <cellStyle name="Normal 3 4 2 2 2 3 3 5" xfId="4762"/>
    <cellStyle name="Normal 3 4 2 2 2 3 4" xfId="2787"/>
    <cellStyle name="Normal 3 4 2 2 2 3 4 2" xfId="12688"/>
    <cellStyle name="Normal 3 4 2 2 2 3 4 3" xfId="6731"/>
    <cellStyle name="Normal 3 4 2 2 2 3 5" xfId="8702"/>
    <cellStyle name="Normal 3 4 2 2 2 3 5 2" xfId="14659"/>
    <cellStyle name="Normal 3 4 2 2 2 3 6" xfId="10716"/>
    <cellStyle name="Normal 3 4 2 2 2 3 7" xfId="4759"/>
    <cellStyle name="Normal 3 4 2 2 2 4" xfId="733"/>
    <cellStyle name="Normal 3 4 2 2 2 4 2" xfId="734"/>
    <cellStyle name="Normal 3 4 2 2 2 4 2 2" xfId="2792"/>
    <cellStyle name="Normal 3 4 2 2 2 4 2 2 2" xfId="12693"/>
    <cellStyle name="Normal 3 4 2 2 2 4 2 2 3" xfId="6736"/>
    <cellStyle name="Normal 3 4 2 2 2 4 2 3" xfId="8707"/>
    <cellStyle name="Normal 3 4 2 2 2 4 2 3 2" xfId="14664"/>
    <cellStyle name="Normal 3 4 2 2 2 4 2 4" xfId="10721"/>
    <cellStyle name="Normal 3 4 2 2 2 4 2 5" xfId="4764"/>
    <cellStyle name="Normal 3 4 2 2 2 4 3" xfId="2791"/>
    <cellStyle name="Normal 3 4 2 2 2 4 3 2" xfId="12692"/>
    <cellStyle name="Normal 3 4 2 2 2 4 3 3" xfId="6735"/>
    <cellStyle name="Normal 3 4 2 2 2 4 4" xfId="8706"/>
    <cellStyle name="Normal 3 4 2 2 2 4 4 2" xfId="14663"/>
    <cellStyle name="Normal 3 4 2 2 2 4 5" xfId="10720"/>
    <cellStyle name="Normal 3 4 2 2 2 4 6" xfId="4763"/>
    <cellStyle name="Normal 3 4 2 2 2 5" xfId="735"/>
    <cellStyle name="Normal 3 4 2 2 2 5 2" xfId="2793"/>
    <cellStyle name="Normal 3 4 2 2 2 5 2 2" xfId="12694"/>
    <cellStyle name="Normal 3 4 2 2 2 5 2 3" xfId="6737"/>
    <cellStyle name="Normal 3 4 2 2 2 5 3" xfId="8708"/>
    <cellStyle name="Normal 3 4 2 2 2 5 3 2" xfId="14665"/>
    <cellStyle name="Normal 3 4 2 2 2 5 4" xfId="10722"/>
    <cellStyle name="Normal 3 4 2 2 2 5 5" xfId="4765"/>
    <cellStyle name="Normal 3 4 2 2 2 6" xfId="2782"/>
    <cellStyle name="Normal 3 4 2 2 2 6 2" xfId="12683"/>
    <cellStyle name="Normal 3 4 2 2 2 6 3" xfId="6726"/>
    <cellStyle name="Normal 3 4 2 2 2 7" xfId="8697"/>
    <cellStyle name="Normal 3 4 2 2 2 7 2" xfId="14654"/>
    <cellStyle name="Normal 3 4 2 2 2 8" xfId="10711"/>
    <cellStyle name="Normal 3 4 2 2 2 9" xfId="4754"/>
    <cellStyle name="Normal 3 4 2 2 3" xfId="736"/>
    <cellStyle name="Normal 3 4 2 2 3 2" xfId="737"/>
    <cellStyle name="Normal 3 4 2 2 3 2 2" xfId="738"/>
    <cellStyle name="Normal 3 4 2 2 3 2 2 2" xfId="2796"/>
    <cellStyle name="Normal 3 4 2 2 3 2 2 2 2" xfId="12697"/>
    <cellStyle name="Normal 3 4 2 2 3 2 2 2 3" xfId="6740"/>
    <cellStyle name="Normal 3 4 2 2 3 2 2 3" xfId="8711"/>
    <cellStyle name="Normal 3 4 2 2 3 2 2 3 2" xfId="14668"/>
    <cellStyle name="Normal 3 4 2 2 3 2 2 4" xfId="10725"/>
    <cellStyle name="Normal 3 4 2 2 3 2 2 5" xfId="4768"/>
    <cellStyle name="Normal 3 4 2 2 3 2 3" xfId="2795"/>
    <cellStyle name="Normal 3 4 2 2 3 2 3 2" xfId="12696"/>
    <cellStyle name="Normal 3 4 2 2 3 2 3 3" xfId="6739"/>
    <cellStyle name="Normal 3 4 2 2 3 2 4" xfId="8710"/>
    <cellStyle name="Normal 3 4 2 2 3 2 4 2" xfId="14667"/>
    <cellStyle name="Normal 3 4 2 2 3 2 5" xfId="10724"/>
    <cellStyle name="Normal 3 4 2 2 3 2 6" xfId="4767"/>
    <cellStyle name="Normal 3 4 2 2 3 3" xfId="739"/>
    <cellStyle name="Normal 3 4 2 2 3 3 2" xfId="2797"/>
    <cellStyle name="Normal 3 4 2 2 3 3 2 2" xfId="12698"/>
    <cellStyle name="Normal 3 4 2 2 3 3 2 3" xfId="6741"/>
    <cellStyle name="Normal 3 4 2 2 3 3 3" xfId="8712"/>
    <cellStyle name="Normal 3 4 2 2 3 3 3 2" xfId="14669"/>
    <cellStyle name="Normal 3 4 2 2 3 3 4" xfId="10726"/>
    <cellStyle name="Normal 3 4 2 2 3 3 5" xfId="4769"/>
    <cellStyle name="Normal 3 4 2 2 3 4" xfId="2794"/>
    <cellStyle name="Normal 3 4 2 2 3 4 2" xfId="12695"/>
    <cellStyle name="Normal 3 4 2 2 3 4 3" xfId="6738"/>
    <cellStyle name="Normal 3 4 2 2 3 5" xfId="8709"/>
    <cellStyle name="Normal 3 4 2 2 3 5 2" xfId="14666"/>
    <cellStyle name="Normal 3 4 2 2 3 6" xfId="10723"/>
    <cellStyle name="Normal 3 4 2 2 3 7" xfId="4766"/>
    <cellStyle name="Normal 3 4 2 2 4" xfId="740"/>
    <cellStyle name="Normal 3 4 2 2 4 2" xfId="741"/>
    <cellStyle name="Normal 3 4 2 2 4 2 2" xfId="742"/>
    <cellStyle name="Normal 3 4 2 2 4 2 2 2" xfId="2800"/>
    <cellStyle name="Normal 3 4 2 2 4 2 2 2 2" xfId="12701"/>
    <cellStyle name="Normal 3 4 2 2 4 2 2 2 3" xfId="6744"/>
    <cellStyle name="Normal 3 4 2 2 4 2 2 3" xfId="8715"/>
    <cellStyle name="Normal 3 4 2 2 4 2 2 3 2" xfId="14672"/>
    <cellStyle name="Normal 3 4 2 2 4 2 2 4" xfId="10729"/>
    <cellStyle name="Normal 3 4 2 2 4 2 2 5" xfId="4772"/>
    <cellStyle name="Normal 3 4 2 2 4 2 3" xfId="2799"/>
    <cellStyle name="Normal 3 4 2 2 4 2 3 2" xfId="12700"/>
    <cellStyle name="Normal 3 4 2 2 4 2 3 3" xfId="6743"/>
    <cellStyle name="Normal 3 4 2 2 4 2 4" xfId="8714"/>
    <cellStyle name="Normal 3 4 2 2 4 2 4 2" xfId="14671"/>
    <cellStyle name="Normal 3 4 2 2 4 2 5" xfId="10728"/>
    <cellStyle name="Normal 3 4 2 2 4 2 6" xfId="4771"/>
    <cellStyle name="Normal 3 4 2 2 4 3" xfId="743"/>
    <cellStyle name="Normal 3 4 2 2 4 3 2" xfId="2801"/>
    <cellStyle name="Normal 3 4 2 2 4 3 2 2" xfId="12702"/>
    <cellStyle name="Normal 3 4 2 2 4 3 2 3" xfId="6745"/>
    <cellStyle name="Normal 3 4 2 2 4 3 3" xfId="8716"/>
    <cellStyle name="Normal 3 4 2 2 4 3 3 2" xfId="14673"/>
    <cellStyle name="Normal 3 4 2 2 4 3 4" xfId="10730"/>
    <cellStyle name="Normal 3 4 2 2 4 3 5" xfId="4773"/>
    <cellStyle name="Normal 3 4 2 2 4 4" xfId="2798"/>
    <cellStyle name="Normal 3 4 2 2 4 4 2" xfId="12699"/>
    <cellStyle name="Normal 3 4 2 2 4 4 3" xfId="6742"/>
    <cellStyle name="Normal 3 4 2 2 4 5" xfId="8713"/>
    <cellStyle name="Normal 3 4 2 2 4 5 2" xfId="14670"/>
    <cellStyle name="Normal 3 4 2 2 4 6" xfId="10727"/>
    <cellStyle name="Normal 3 4 2 2 4 7" xfId="4770"/>
    <cellStyle name="Normal 3 4 2 2 5" xfId="744"/>
    <cellStyle name="Normal 3 4 2 2 5 2" xfId="745"/>
    <cellStyle name="Normal 3 4 2 2 5 2 2" xfId="2803"/>
    <cellStyle name="Normal 3 4 2 2 5 2 2 2" xfId="12704"/>
    <cellStyle name="Normal 3 4 2 2 5 2 2 3" xfId="6747"/>
    <cellStyle name="Normal 3 4 2 2 5 2 3" xfId="8718"/>
    <cellStyle name="Normal 3 4 2 2 5 2 3 2" xfId="14675"/>
    <cellStyle name="Normal 3 4 2 2 5 2 4" xfId="10732"/>
    <cellStyle name="Normal 3 4 2 2 5 2 5" xfId="4775"/>
    <cellStyle name="Normal 3 4 2 2 5 3" xfId="2802"/>
    <cellStyle name="Normal 3 4 2 2 5 3 2" xfId="12703"/>
    <cellStyle name="Normal 3 4 2 2 5 3 3" xfId="6746"/>
    <cellStyle name="Normal 3 4 2 2 5 4" xfId="8717"/>
    <cellStyle name="Normal 3 4 2 2 5 4 2" xfId="14674"/>
    <cellStyle name="Normal 3 4 2 2 5 5" xfId="10731"/>
    <cellStyle name="Normal 3 4 2 2 5 6" xfId="4774"/>
    <cellStyle name="Normal 3 4 2 2 6" xfId="746"/>
    <cellStyle name="Normal 3 4 2 2 6 2" xfId="2804"/>
    <cellStyle name="Normal 3 4 2 2 6 2 2" xfId="12705"/>
    <cellStyle name="Normal 3 4 2 2 6 2 3" xfId="6748"/>
    <cellStyle name="Normal 3 4 2 2 6 3" xfId="8719"/>
    <cellStyle name="Normal 3 4 2 2 6 3 2" xfId="14676"/>
    <cellStyle name="Normal 3 4 2 2 6 4" xfId="10733"/>
    <cellStyle name="Normal 3 4 2 2 6 5" xfId="4776"/>
    <cellStyle name="Normal 3 4 2 2 7" xfId="2781"/>
    <cellStyle name="Normal 3 4 2 2 7 2" xfId="12682"/>
    <cellStyle name="Normal 3 4 2 2 7 3" xfId="6725"/>
    <cellStyle name="Normal 3 4 2 2 8" xfId="8696"/>
    <cellStyle name="Normal 3 4 2 2 8 2" xfId="14653"/>
    <cellStyle name="Normal 3 4 2 2 9" xfId="10710"/>
    <cellStyle name="Normal 3 4 2 3" xfId="747"/>
    <cellStyle name="Normal 3 4 2 3 2" xfId="748"/>
    <cellStyle name="Normal 3 4 2 3 2 2" xfId="749"/>
    <cellStyle name="Normal 3 4 2 3 2 2 2" xfId="750"/>
    <cellStyle name="Normal 3 4 2 3 2 2 2 2" xfId="2808"/>
    <cellStyle name="Normal 3 4 2 3 2 2 2 2 2" xfId="12709"/>
    <cellStyle name="Normal 3 4 2 3 2 2 2 2 3" xfId="6752"/>
    <cellStyle name="Normal 3 4 2 3 2 2 2 3" xfId="8723"/>
    <cellStyle name="Normal 3 4 2 3 2 2 2 3 2" xfId="14680"/>
    <cellStyle name="Normal 3 4 2 3 2 2 2 4" xfId="10737"/>
    <cellStyle name="Normal 3 4 2 3 2 2 2 5" xfId="4780"/>
    <cellStyle name="Normal 3 4 2 3 2 2 3" xfId="2807"/>
    <cellStyle name="Normal 3 4 2 3 2 2 3 2" xfId="12708"/>
    <cellStyle name="Normal 3 4 2 3 2 2 3 3" xfId="6751"/>
    <cellStyle name="Normal 3 4 2 3 2 2 4" xfId="8722"/>
    <cellStyle name="Normal 3 4 2 3 2 2 4 2" xfId="14679"/>
    <cellStyle name="Normal 3 4 2 3 2 2 5" xfId="10736"/>
    <cellStyle name="Normal 3 4 2 3 2 2 6" xfId="4779"/>
    <cellStyle name="Normal 3 4 2 3 2 3" xfId="751"/>
    <cellStyle name="Normal 3 4 2 3 2 3 2" xfId="2809"/>
    <cellStyle name="Normal 3 4 2 3 2 3 2 2" xfId="12710"/>
    <cellStyle name="Normal 3 4 2 3 2 3 2 3" xfId="6753"/>
    <cellStyle name="Normal 3 4 2 3 2 3 3" xfId="8724"/>
    <cellStyle name="Normal 3 4 2 3 2 3 3 2" xfId="14681"/>
    <cellStyle name="Normal 3 4 2 3 2 3 4" xfId="10738"/>
    <cellStyle name="Normal 3 4 2 3 2 3 5" xfId="4781"/>
    <cellStyle name="Normal 3 4 2 3 2 4" xfId="2806"/>
    <cellStyle name="Normal 3 4 2 3 2 4 2" xfId="12707"/>
    <cellStyle name="Normal 3 4 2 3 2 4 3" xfId="6750"/>
    <cellStyle name="Normal 3 4 2 3 2 5" xfId="8721"/>
    <cellStyle name="Normal 3 4 2 3 2 5 2" xfId="14678"/>
    <cellStyle name="Normal 3 4 2 3 2 6" xfId="10735"/>
    <cellStyle name="Normal 3 4 2 3 2 7" xfId="4778"/>
    <cellStyle name="Normal 3 4 2 3 3" xfId="752"/>
    <cellStyle name="Normal 3 4 2 3 3 2" xfId="753"/>
    <cellStyle name="Normal 3 4 2 3 3 2 2" xfId="754"/>
    <cellStyle name="Normal 3 4 2 3 3 2 2 2" xfId="2812"/>
    <cellStyle name="Normal 3 4 2 3 3 2 2 2 2" xfId="12713"/>
    <cellStyle name="Normal 3 4 2 3 3 2 2 2 3" xfId="6756"/>
    <cellStyle name="Normal 3 4 2 3 3 2 2 3" xfId="8727"/>
    <cellStyle name="Normal 3 4 2 3 3 2 2 3 2" xfId="14684"/>
    <cellStyle name="Normal 3 4 2 3 3 2 2 4" xfId="10741"/>
    <cellStyle name="Normal 3 4 2 3 3 2 2 5" xfId="4784"/>
    <cellStyle name="Normal 3 4 2 3 3 2 3" xfId="2811"/>
    <cellStyle name="Normal 3 4 2 3 3 2 3 2" xfId="12712"/>
    <cellStyle name="Normal 3 4 2 3 3 2 3 3" xfId="6755"/>
    <cellStyle name="Normal 3 4 2 3 3 2 4" xfId="8726"/>
    <cellStyle name="Normal 3 4 2 3 3 2 4 2" xfId="14683"/>
    <cellStyle name="Normal 3 4 2 3 3 2 5" xfId="10740"/>
    <cellStyle name="Normal 3 4 2 3 3 2 6" xfId="4783"/>
    <cellStyle name="Normal 3 4 2 3 3 3" xfId="755"/>
    <cellStyle name="Normal 3 4 2 3 3 3 2" xfId="2813"/>
    <cellStyle name="Normal 3 4 2 3 3 3 2 2" xfId="12714"/>
    <cellStyle name="Normal 3 4 2 3 3 3 2 3" xfId="6757"/>
    <cellStyle name="Normal 3 4 2 3 3 3 3" xfId="8728"/>
    <cellStyle name="Normal 3 4 2 3 3 3 3 2" xfId="14685"/>
    <cellStyle name="Normal 3 4 2 3 3 3 4" xfId="10742"/>
    <cellStyle name="Normal 3 4 2 3 3 3 5" xfId="4785"/>
    <cellStyle name="Normal 3 4 2 3 3 4" xfId="2810"/>
    <cellStyle name="Normal 3 4 2 3 3 4 2" xfId="12711"/>
    <cellStyle name="Normal 3 4 2 3 3 4 3" xfId="6754"/>
    <cellStyle name="Normal 3 4 2 3 3 5" xfId="8725"/>
    <cellStyle name="Normal 3 4 2 3 3 5 2" xfId="14682"/>
    <cellStyle name="Normal 3 4 2 3 3 6" xfId="10739"/>
    <cellStyle name="Normal 3 4 2 3 3 7" xfId="4782"/>
    <cellStyle name="Normal 3 4 2 3 4" xfId="756"/>
    <cellStyle name="Normal 3 4 2 3 4 2" xfId="757"/>
    <cellStyle name="Normal 3 4 2 3 4 2 2" xfId="2815"/>
    <cellStyle name="Normal 3 4 2 3 4 2 2 2" xfId="12716"/>
    <cellStyle name="Normal 3 4 2 3 4 2 2 3" xfId="6759"/>
    <cellStyle name="Normal 3 4 2 3 4 2 3" xfId="8730"/>
    <cellStyle name="Normal 3 4 2 3 4 2 3 2" xfId="14687"/>
    <cellStyle name="Normal 3 4 2 3 4 2 4" xfId="10744"/>
    <cellStyle name="Normal 3 4 2 3 4 2 5" xfId="4787"/>
    <cellStyle name="Normal 3 4 2 3 4 3" xfId="2814"/>
    <cellStyle name="Normal 3 4 2 3 4 3 2" xfId="12715"/>
    <cellStyle name="Normal 3 4 2 3 4 3 3" xfId="6758"/>
    <cellStyle name="Normal 3 4 2 3 4 4" xfId="8729"/>
    <cellStyle name="Normal 3 4 2 3 4 4 2" xfId="14686"/>
    <cellStyle name="Normal 3 4 2 3 4 5" xfId="10743"/>
    <cellStyle name="Normal 3 4 2 3 4 6" xfId="4786"/>
    <cellStyle name="Normal 3 4 2 3 5" xfId="758"/>
    <cellStyle name="Normal 3 4 2 3 5 2" xfId="2816"/>
    <cellStyle name="Normal 3 4 2 3 5 2 2" xfId="12717"/>
    <cellStyle name="Normal 3 4 2 3 5 2 3" xfId="6760"/>
    <cellStyle name="Normal 3 4 2 3 5 3" xfId="8731"/>
    <cellStyle name="Normal 3 4 2 3 5 3 2" xfId="14688"/>
    <cellStyle name="Normal 3 4 2 3 5 4" xfId="10745"/>
    <cellStyle name="Normal 3 4 2 3 5 5" xfId="4788"/>
    <cellStyle name="Normal 3 4 2 3 6" xfId="2805"/>
    <cellStyle name="Normal 3 4 2 3 6 2" xfId="12706"/>
    <cellStyle name="Normal 3 4 2 3 6 3" xfId="6749"/>
    <cellStyle name="Normal 3 4 2 3 7" xfId="8720"/>
    <cellStyle name="Normal 3 4 2 3 7 2" xfId="14677"/>
    <cellStyle name="Normal 3 4 2 3 8" xfId="10734"/>
    <cellStyle name="Normal 3 4 2 3 9" xfId="4777"/>
    <cellStyle name="Normal 3 4 2 4" xfId="759"/>
    <cellStyle name="Normal 3 4 2 4 2" xfId="760"/>
    <cellStyle name="Normal 3 4 2 4 2 2" xfId="761"/>
    <cellStyle name="Normal 3 4 2 4 2 2 2" xfId="2819"/>
    <cellStyle name="Normal 3 4 2 4 2 2 2 2" xfId="12720"/>
    <cellStyle name="Normal 3 4 2 4 2 2 2 3" xfId="6763"/>
    <cellStyle name="Normal 3 4 2 4 2 2 3" xfId="8734"/>
    <cellStyle name="Normal 3 4 2 4 2 2 3 2" xfId="14691"/>
    <cellStyle name="Normal 3 4 2 4 2 2 4" xfId="10748"/>
    <cellStyle name="Normal 3 4 2 4 2 2 5" xfId="4791"/>
    <cellStyle name="Normal 3 4 2 4 2 3" xfId="2818"/>
    <cellStyle name="Normal 3 4 2 4 2 3 2" xfId="12719"/>
    <cellStyle name="Normal 3 4 2 4 2 3 3" xfId="6762"/>
    <cellStyle name="Normal 3 4 2 4 2 4" xfId="8733"/>
    <cellStyle name="Normal 3 4 2 4 2 4 2" xfId="14690"/>
    <cellStyle name="Normal 3 4 2 4 2 5" xfId="10747"/>
    <cellStyle name="Normal 3 4 2 4 2 6" xfId="4790"/>
    <cellStyle name="Normal 3 4 2 4 3" xfId="762"/>
    <cellStyle name="Normal 3 4 2 4 3 2" xfId="2820"/>
    <cellStyle name="Normal 3 4 2 4 3 2 2" xfId="12721"/>
    <cellStyle name="Normal 3 4 2 4 3 2 3" xfId="6764"/>
    <cellStyle name="Normal 3 4 2 4 3 3" xfId="8735"/>
    <cellStyle name="Normal 3 4 2 4 3 3 2" xfId="14692"/>
    <cellStyle name="Normal 3 4 2 4 3 4" xfId="10749"/>
    <cellStyle name="Normal 3 4 2 4 3 5" xfId="4792"/>
    <cellStyle name="Normal 3 4 2 4 4" xfId="2817"/>
    <cellStyle name="Normal 3 4 2 4 4 2" xfId="12718"/>
    <cellStyle name="Normal 3 4 2 4 4 3" xfId="6761"/>
    <cellStyle name="Normal 3 4 2 4 5" xfId="8732"/>
    <cellStyle name="Normal 3 4 2 4 5 2" xfId="14689"/>
    <cellStyle name="Normal 3 4 2 4 6" xfId="10746"/>
    <cellStyle name="Normal 3 4 2 4 7" xfId="4789"/>
    <cellStyle name="Normal 3 4 2 5" xfId="763"/>
    <cellStyle name="Normal 3 4 2 5 2" xfId="764"/>
    <cellStyle name="Normal 3 4 2 5 2 2" xfId="765"/>
    <cellStyle name="Normal 3 4 2 5 2 2 2" xfId="2823"/>
    <cellStyle name="Normal 3 4 2 5 2 2 2 2" xfId="12724"/>
    <cellStyle name="Normal 3 4 2 5 2 2 2 3" xfId="6767"/>
    <cellStyle name="Normal 3 4 2 5 2 2 3" xfId="8738"/>
    <cellStyle name="Normal 3 4 2 5 2 2 3 2" xfId="14695"/>
    <cellStyle name="Normal 3 4 2 5 2 2 4" xfId="10752"/>
    <cellStyle name="Normal 3 4 2 5 2 2 5" xfId="4795"/>
    <cellStyle name="Normal 3 4 2 5 2 3" xfId="2822"/>
    <cellStyle name="Normal 3 4 2 5 2 3 2" xfId="12723"/>
    <cellStyle name="Normal 3 4 2 5 2 3 3" xfId="6766"/>
    <cellStyle name="Normal 3 4 2 5 2 4" xfId="8737"/>
    <cellStyle name="Normal 3 4 2 5 2 4 2" xfId="14694"/>
    <cellStyle name="Normal 3 4 2 5 2 5" xfId="10751"/>
    <cellStyle name="Normal 3 4 2 5 2 6" xfId="4794"/>
    <cellStyle name="Normal 3 4 2 5 3" xfId="766"/>
    <cellStyle name="Normal 3 4 2 5 3 2" xfId="2824"/>
    <cellStyle name="Normal 3 4 2 5 3 2 2" xfId="12725"/>
    <cellStyle name="Normal 3 4 2 5 3 2 3" xfId="6768"/>
    <cellStyle name="Normal 3 4 2 5 3 3" xfId="8739"/>
    <cellStyle name="Normal 3 4 2 5 3 3 2" xfId="14696"/>
    <cellStyle name="Normal 3 4 2 5 3 4" xfId="10753"/>
    <cellStyle name="Normal 3 4 2 5 3 5" xfId="4796"/>
    <cellStyle name="Normal 3 4 2 5 4" xfId="2821"/>
    <cellStyle name="Normal 3 4 2 5 4 2" xfId="12722"/>
    <cellStyle name="Normal 3 4 2 5 4 3" xfId="6765"/>
    <cellStyle name="Normal 3 4 2 5 5" xfId="8736"/>
    <cellStyle name="Normal 3 4 2 5 5 2" xfId="14693"/>
    <cellStyle name="Normal 3 4 2 5 6" xfId="10750"/>
    <cellStyle name="Normal 3 4 2 5 7" xfId="4793"/>
    <cellStyle name="Normal 3 4 2 6" xfId="767"/>
    <cellStyle name="Normal 3 4 2 6 2" xfId="768"/>
    <cellStyle name="Normal 3 4 2 6 2 2" xfId="2826"/>
    <cellStyle name="Normal 3 4 2 6 2 2 2" xfId="12727"/>
    <cellStyle name="Normal 3 4 2 6 2 2 3" xfId="6770"/>
    <cellStyle name="Normal 3 4 2 6 2 3" xfId="8741"/>
    <cellStyle name="Normal 3 4 2 6 2 3 2" xfId="14698"/>
    <cellStyle name="Normal 3 4 2 6 2 4" xfId="10755"/>
    <cellStyle name="Normal 3 4 2 6 2 5" xfId="4798"/>
    <cellStyle name="Normal 3 4 2 6 3" xfId="2825"/>
    <cellStyle name="Normal 3 4 2 6 3 2" xfId="12726"/>
    <cellStyle name="Normal 3 4 2 6 3 3" xfId="6769"/>
    <cellStyle name="Normal 3 4 2 6 4" xfId="8740"/>
    <cellStyle name="Normal 3 4 2 6 4 2" xfId="14697"/>
    <cellStyle name="Normal 3 4 2 6 5" xfId="10754"/>
    <cellStyle name="Normal 3 4 2 6 6" xfId="4797"/>
    <cellStyle name="Normal 3 4 2 7" xfId="769"/>
    <cellStyle name="Normal 3 4 2 7 2" xfId="2827"/>
    <cellStyle name="Normal 3 4 2 7 2 2" xfId="12728"/>
    <cellStyle name="Normal 3 4 2 7 2 3" xfId="6771"/>
    <cellStyle name="Normal 3 4 2 7 3" xfId="8742"/>
    <cellStyle name="Normal 3 4 2 7 3 2" xfId="14699"/>
    <cellStyle name="Normal 3 4 2 7 4" xfId="10756"/>
    <cellStyle name="Normal 3 4 2 7 5" xfId="4799"/>
    <cellStyle name="Normal 3 4 2 8" xfId="2780"/>
    <cellStyle name="Normal 3 4 2 8 2" xfId="12681"/>
    <cellStyle name="Normal 3 4 2 8 3" xfId="6724"/>
    <cellStyle name="Normal 3 4 2 9" xfId="8695"/>
    <cellStyle name="Normal 3 4 2 9 2" xfId="14652"/>
    <cellStyle name="Normal 3 4 3" xfId="770"/>
    <cellStyle name="Normal 3 4 3 10" xfId="10757"/>
    <cellStyle name="Normal 3 4 3 11" xfId="4800"/>
    <cellStyle name="Normal 3 4 3 2" xfId="771"/>
    <cellStyle name="Normal 3 4 3 2 10" xfId="4801"/>
    <cellStyle name="Normal 3 4 3 2 2" xfId="772"/>
    <cellStyle name="Normal 3 4 3 2 2 2" xfId="773"/>
    <cellStyle name="Normal 3 4 3 2 2 2 2" xfId="774"/>
    <cellStyle name="Normal 3 4 3 2 2 2 2 2" xfId="775"/>
    <cellStyle name="Normal 3 4 3 2 2 2 2 2 2" xfId="2833"/>
    <cellStyle name="Normal 3 4 3 2 2 2 2 2 2 2" xfId="12734"/>
    <cellStyle name="Normal 3 4 3 2 2 2 2 2 2 3" xfId="6777"/>
    <cellStyle name="Normal 3 4 3 2 2 2 2 2 3" xfId="8748"/>
    <cellStyle name="Normal 3 4 3 2 2 2 2 2 3 2" xfId="14705"/>
    <cellStyle name="Normal 3 4 3 2 2 2 2 2 4" xfId="10762"/>
    <cellStyle name="Normal 3 4 3 2 2 2 2 2 5" xfId="4805"/>
    <cellStyle name="Normal 3 4 3 2 2 2 2 3" xfId="2832"/>
    <cellStyle name="Normal 3 4 3 2 2 2 2 3 2" xfId="12733"/>
    <cellStyle name="Normal 3 4 3 2 2 2 2 3 3" xfId="6776"/>
    <cellStyle name="Normal 3 4 3 2 2 2 2 4" xfId="8747"/>
    <cellStyle name="Normal 3 4 3 2 2 2 2 4 2" xfId="14704"/>
    <cellStyle name="Normal 3 4 3 2 2 2 2 5" xfId="10761"/>
    <cellStyle name="Normal 3 4 3 2 2 2 2 6" xfId="4804"/>
    <cellStyle name="Normal 3 4 3 2 2 2 3" xfId="776"/>
    <cellStyle name="Normal 3 4 3 2 2 2 3 2" xfId="2834"/>
    <cellStyle name="Normal 3 4 3 2 2 2 3 2 2" xfId="12735"/>
    <cellStyle name="Normal 3 4 3 2 2 2 3 2 3" xfId="6778"/>
    <cellStyle name="Normal 3 4 3 2 2 2 3 3" xfId="8749"/>
    <cellStyle name="Normal 3 4 3 2 2 2 3 3 2" xfId="14706"/>
    <cellStyle name="Normal 3 4 3 2 2 2 3 4" xfId="10763"/>
    <cellStyle name="Normal 3 4 3 2 2 2 3 5" xfId="4806"/>
    <cellStyle name="Normal 3 4 3 2 2 2 4" xfId="2831"/>
    <cellStyle name="Normal 3 4 3 2 2 2 4 2" xfId="12732"/>
    <cellStyle name="Normal 3 4 3 2 2 2 4 3" xfId="6775"/>
    <cellStyle name="Normal 3 4 3 2 2 2 5" xfId="8746"/>
    <cellStyle name="Normal 3 4 3 2 2 2 5 2" xfId="14703"/>
    <cellStyle name="Normal 3 4 3 2 2 2 6" xfId="10760"/>
    <cellStyle name="Normal 3 4 3 2 2 2 7" xfId="4803"/>
    <cellStyle name="Normal 3 4 3 2 2 3" xfId="777"/>
    <cellStyle name="Normal 3 4 3 2 2 3 2" xfId="778"/>
    <cellStyle name="Normal 3 4 3 2 2 3 2 2" xfId="779"/>
    <cellStyle name="Normal 3 4 3 2 2 3 2 2 2" xfId="2837"/>
    <cellStyle name="Normal 3 4 3 2 2 3 2 2 2 2" xfId="12738"/>
    <cellStyle name="Normal 3 4 3 2 2 3 2 2 2 3" xfId="6781"/>
    <cellStyle name="Normal 3 4 3 2 2 3 2 2 3" xfId="8752"/>
    <cellStyle name="Normal 3 4 3 2 2 3 2 2 3 2" xfId="14709"/>
    <cellStyle name="Normal 3 4 3 2 2 3 2 2 4" xfId="10766"/>
    <cellStyle name="Normal 3 4 3 2 2 3 2 2 5" xfId="4809"/>
    <cellStyle name="Normal 3 4 3 2 2 3 2 3" xfId="2836"/>
    <cellStyle name="Normal 3 4 3 2 2 3 2 3 2" xfId="12737"/>
    <cellStyle name="Normal 3 4 3 2 2 3 2 3 3" xfId="6780"/>
    <cellStyle name="Normal 3 4 3 2 2 3 2 4" xfId="8751"/>
    <cellStyle name="Normal 3 4 3 2 2 3 2 4 2" xfId="14708"/>
    <cellStyle name="Normal 3 4 3 2 2 3 2 5" xfId="10765"/>
    <cellStyle name="Normal 3 4 3 2 2 3 2 6" xfId="4808"/>
    <cellStyle name="Normal 3 4 3 2 2 3 3" xfId="780"/>
    <cellStyle name="Normal 3 4 3 2 2 3 3 2" xfId="2838"/>
    <cellStyle name="Normal 3 4 3 2 2 3 3 2 2" xfId="12739"/>
    <cellStyle name="Normal 3 4 3 2 2 3 3 2 3" xfId="6782"/>
    <cellStyle name="Normal 3 4 3 2 2 3 3 3" xfId="8753"/>
    <cellStyle name="Normal 3 4 3 2 2 3 3 3 2" xfId="14710"/>
    <cellStyle name="Normal 3 4 3 2 2 3 3 4" xfId="10767"/>
    <cellStyle name="Normal 3 4 3 2 2 3 3 5" xfId="4810"/>
    <cellStyle name="Normal 3 4 3 2 2 3 4" xfId="2835"/>
    <cellStyle name="Normal 3 4 3 2 2 3 4 2" xfId="12736"/>
    <cellStyle name="Normal 3 4 3 2 2 3 4 3" xfId="6779"/>
    <cellStyle name="Normal 3 4 3 2 2 3 5" xfId="8750"/>
    <cellStyle name="Normal 3 4 3 2 2 3 5 2" xfId="14707"/>
    <cellStyle name="Normal 3 4 3 2 2 3 6" xfId="10764"/>
    <cellStyle name="Normal 3 4 3 2 2 3 7" xfId="4807"/>
    <cellStyle name="Normal 3 4 3 2 2 4" xfId="781"/>
    <cellStyle name="Normal 3 4 3 2 2 4 2" xfId="782"/>
    <cellStyle name="Normal 3 4 3 2 2 4 2 2" xfId="2840"/>
    <cellStyle name="Normal 3 4 3 2 2 4 2 2 2" xfId="12741"/>
    <cellStyle name="Normal 3 4 3 2 2 4 2 2 3" xfId="6784"/>
    <cellStyle name="Normal 3 4 3 2 2 4 2 3" xfId="8755"/>
    <cellStyle name="Normal 3 4 3 2 2 4 2 3 2" xfId="14712"/>
    <cellStyle name="Normal 3 4 3 2 2 4 2 4" xfId="10769"/>
    <cellStyle name="Normal 3 4 3 2 2 4 2 5" xfId="4812"/>
    <cellStyle name="Normal 3 4 3 2 2 4 3" xfId="2839"/>
    <cellStyle name="Normal 3 4 3 2 2 4 3 2" xfId="12740"/>
    <cellStyle name="Normal 3 4 3 2 2 4 3 3" xfId="6783"/>
    <cellStyle name="Normal 3 4 3 2 2 4 4" xfId="8754"/>
    <cellStyle name="Normal 3 4 3 2 2 4 4 2" xfId="14711"/>
    <cellStyle name="Normal 3 4 3 2 2 4 5" xfId="10768"/>
    <cellStyle name="Normal 3 4 3 2 2 4 6" xfId="4811"/>
    <cellStyle name="Normal 3 4 3 2 2 5" xfId="783"/>
    <cellStyle name="Normal 3 4 3 2 2 5 2" xfId="2841"/>
    <cellStyle name="Normal 3 4 3 2 2 5 2 2" xfId="12742"/>
    <cellStyle name="Normal 3 4 3 2 2 5 2 3" xfId="6785"/>
    <cellStyle name="Normal 3 4 3 2 2 5 3" xfId="8756"/>
    <cellStyle name="Normal 3 4 3 2 2 5 3 2" xfId="14713"/>
    <cellStyle name="Normal 3 4 3 2 2 5 4" xfId="10770"/>
    <cellStyle name="Normal 3 4 3 2 2 5 5" xfId="4813"/>
    <cellStyle name="Normal 3 4 3 2 2 6" xfId="2830"/>
    <cellStyle name="Normal 3 4 3 2 2 6 2" xfId="12731"/>
    <cellStyle name="Normal 3 4 3 2 2 6 3" xfId="6774"/>
    <cellStyle name="Normal 3 4 3 2 2 7" xfId="8745"/>
    <cellStyle name="Normal 3 4 3 2 2 7 2" xfId="14702"/>
    <cellStyle name="Normal 3 4 3 2 2 8" xfId="10759"/>
    <cellStyle name="Normal 3 4 3 2 2 9" xfId="4802"/>
    <cellStyle name="Normal 3 4 3 2 3" xfId="784"/>
    <cellStyle name="Normal 3 4 3 2 3 2" xfId="785"/>
    <cellStyle name="Normal 3 4 3 2 3 2 2" xfId="786"/>
    <cellStyle name="Normal 3 4 3 2 3 2 2 2" xfId="2844"/>
    <cellStyle name="Normal 3 4 3 2 3 2 2 2 2" xfId="12745"/>
    <cellStyle name="Normal 3 4 3 2 3 2 2 2 3" xfId="6788"/>
    <cellStyle name="Normal 3 4 3 2 3 2 2 3" xfId="8759"/>
    <cellStyle name="Normal 3 4 3 2 3 2 2 3 2" xfId="14716"/>
    <cellStyle name="Normal 3 4 3 2 3 2 2 4" xfId="10773"/>
    <cellStyle name="Normal 3 4 3 2 3 2 2 5" xfId="4816"/>
    <cellStyle name="Normal 3 4 3 2 3 2 3" xfId="2843"/>
    <cellStyle name="Normal 3 4 3 2 3 2 3 2" xfId="12744"/>
    <cellStyle name="Normal 3 4 3 2 3 2 3 3" xfId="6787"/>
    <cellStyle name="Normal 3 4 3 2 3 2 4" xfId="8758"/>
    <cellStyle name="Normal 3 4 3 2 3 2 4 2" xfId="14715"/>
    <cellStyle name="Normal 3 4 3 2 3 2 5" xfId="10772"/>
    <cellStyle name="Normal 3 4 3 2 3 2 6" xfId="4815"/>
    <cellStyle name="Normal 3 4 3 2 3 3" xfId="787"/>
    <cellStyle name="Normal 3 4 3 2 3 3 2" xfId="2845"/>
    <cellStyle name="Normal 3 4 3 2 3 3 2 2" xfId="12746"/>
    <cellStyle name="Normal 3 4 3 2 3 3 2 3" xfId="6789"/>
    <cellStyle name="Normal 3 4 3 2 3 3 3" xfId="8760"/>
    <cellStyle name="Normal 3 4 3 2 3 3 3 2" xfId="14717"/>
    <cellStyle name="Normal 3 4 3 2 3 3 4" xfId="10774"/>
    <cellStyle name="Normal 3 4 3 2 3 3 5" xfId="4817"/>
    <cellStyle name="Normal 3 4 3 2 3 4" xfId="2842"/>
    <cellStyle name="Normal 3 4 3 2 3 4 2" xfId="12743"/>
    <cellStyle name="Normal 3 4 3 2 3 4 3" xfId="6786"/>
    <cellStyle name="Normal 3 4 3 2 3 5" xfId="8757"/>
    <cellStyle name="Normal 3 4 3 2 3 5 2" xfId="14714"/>
    <cellStyle name="Normal 3 4 3 2 3 6" xfId="10771"/>
    <cellStyle name="Normal 3 4 3 2 3 7" xfId="4814"/>
    <cellStyle name="Normal 3 4 3 2 4" xfId="788"/>
    <cellStyle name="Normal 3 4 3 2 4 2" xfId="789"/>
    <cellStyle name="Normal 3 4 3 2 4 2 2" xfId="790"/>
    <cellStyle name="Normal 3 4 3 2 4 2 2 2" xfId="2848"/>
    <cellStyle name="Normal 3 4 3 2 4 2 2 2 2" xfId="12749"/>
    <cellStyle name="Normal 3 4 3 2 4 2 2 2 3" xfId="6792"/>
    <cellStyle name="Normal 3 4 3 2 4 2 2 3" xfId="8763"/>
    <cellStyle name="Normal 3 4 3 2 4 2 2 3 2" xfId="14720"/>
    <cellStyle name="Normal 3 4 3 2 4 2 2 4" xfId="10777"/>
    <cellStyle name="Normal 3 4 3 2 4 2 2 5" xfId="4820"/>
    <cellStyle name="Normal 3 4 3 2 4 2 3" xfId="2847"/>
    <cellStyle name="Normal 3 4 3 2 4 2 3 2" xfId="12748"/>
    <cellStyle name="Normal 3 4 3 2 4 2 3 3" xfId="6791"/>
    <cellStyle name="Normal 3 4 3 2 4 2 4" xfId="8762"/>
    <cellStyle name="Normal 3 4 3 2 4 2 4 2" xfId="14719"/>
    <cellStyle name="Normal 3 4 3 2 4 2 5" xfId="10776"/>
    <cellStyle name="Normal 3 4 3 2 4 2 6" xfId="4819"/>
    <cellStyle name="Normal 3 4 3 2 4 3" xfId="791"/>
    <cellStyle name="Normal 3 4 3 2 4 3 2" xfId="2849"/>
    <cellStyle name="Normal 3 4 3 2 4 3 2 2" xfId="12750"/>
    <cellStyle name="Normal 3 4 3 2 4 3 2 3" xfId="6793"/>
    <cellStyle name="Normal 3 4 3 2 4 3 3" xfId="8764"/>
    <cellStyle name="Normal 3 4 3 2 4 3 3 2" xfId="14721"/>
    <cellStyle name="Normal 3 4 3 2 4 3 4" xfId="10778"/>
    <cellStyle name="Normal 3 4 3 2 4 3 5" xfId="4821"/>
    <cellStyle name="Normal 3 4 3 2 4 4" xfId="2846"/>
    <cellStyle name="Normal 3 4 3 2 4 4 2" xfId="12747"/>
    <cellStyle name="Normal 3 4 3 2 4 4 3" xfId="6790"/>
    <cellStyle name="Normal 3 4 3 2 4 5" xfId="8761"/>
    <cellStyle name="Normal 3 4 3 2 4 5 2" xfId="14718"/>
    <cellStyle name="Normal 3 4 3 2 4 6" xfId="10775"/>
    <cellStyle name="Normal 3 4 3 2 4 7" xfId="4818"/>
    <cellStyle name="Normal 3 4 3 2 5" xfId="792"/>
    <cellStyle name="Normal 3 4 3 2 5 2" xfId="793"/>
    <cellStyle name="Normal 3 4 3 2 5 2 2" xfId="2851"/>
    <cellStyle name="Normal 3 4 3 2 5 2 2 2" xfId="12752"/>
    <cellStyle name="Normal 3 4 3 2 5 2 2 3" xfId="6795"/>
    <cellStyle name="Normal 3 4 3 2 5 2 3" xfId="8766"/>
    <cellStyle name="Normal 3 4 3 2 5 2 3 2" xfId="14723"/>
    <cellStyle name="Normal 3 4 3 2 5 2 4" xfId="10780"/>
    <cellStyle name="Normal 3 4 3 2 5 2 5" xfId="4823"/>
    <cellStyle name="Normal 3 4 3 2 5 3" xfId="2850"/>
    <cellStyle name="Normal 3 4 3 2 5 3 2" xfId="12751"/>
    <cellStyle name="Normal 3 4 3 2 5 3 3" xfId="6794"/>
    <cellStyle name="Normal 3 4 3 2 5 4" xfId="8765"/>
    <cellStyle name="Normal 3 4 3 2 5 4 2" xfId="14722"/>
    <cellStyle name="Normal 3 4 3 2 5 5" xfId="10779"/>
    <cellStyle name="Normal 3 4 3 2 5 6" xfId="4822"/>
    <cellStyle name="Normal 3 4 3 2 6" xfId="794"/>
    <cellStyle name="Normal 3 4 3 2 6 2" xfId="2852"/>
    <cellStyle name="Normal 3 4 3 2 6 2 2" xfId="12753"/>
    <cellStyle name="Normal 3 4 3 2 6 2 3" xfId="6796"/>
    <cellStyle name="Normal 3 4 3 2 6 3" xfId="8767"/>
    <cellStyle name="Normal 3 4 3 2 6 3 2" xfId="14724"/>
    <cellStyle name="Normal 3 4 3 2 6 4" xfId="10781"/>
    <cellStyle name="Normal 3 4 3 2 6 5" xfId="4824"/>
    <cellStyle name="Normal 3 4 3 2 7" xfId="2829"/>
    <cellStyle name="Normal 3 4 3 2 7 2" xfId="12730"/>
    <cellStyle name="Normal 3 4 3 2 7 3" xfId="6773"/>
    <cellStyle name="Normal 3 4 3 2 8" xfId="8744"/>
    <cellStyle name="Normal 3 4 3 2 8 2" xfId="14701"/>
    <cellStyle name="Normal 3 4 3 2 9" xfId="10758"/>
    <cellStyle name="Normal 3 4 3 3" xfId="795"/>
    <cellStyle name="Normal 3 4 3 3 2" xfId="796"/>
    <cellStyle name="Normal 3 4 3 3 2 2" xfId="797"/>
    <cellStyle name="Normal 3 4 3 3 2 2 2" xfId="798"/>
    <cellStyle name="Normal 3 4 3 3 2 2 2 2" xfId="2856"/>
    <cellStyle name="Normal 3 4 3 3 2 2 2 2 2" xfId="12757"/>
    <cellStyle name="Normal 3 4 3 3 2 2 2 2 3" xfId="6800"/>
    <cellStyle name="Normal 3 4 3 3 2 2 2 3" xfId="8771"/>
    <cellStyle name="Normal 3 4 3 3 2 2 2 3 2" xfId="14728"/>
    <cellStyle name="Normal 3 4 3 3 2 2 2 4" xfId="10785"/>
    <cellStyle name="Normal 3 4 3 3 2 2 2 5" xfId="4828"/>
    <cellStyle name="Normal 3 4 3 3 2 2 3" xfId="2855"/>
    <cellStyle name="Normal 3 4 3 3 2 2 3 2" xfId="12756"/>
    <cellStyle name="Normal 3 4 3 3 2 2 3 3" xfId="6799"/>
    <cellStyle name="Normal 3 4 3 3 2 2 4" xfId="8770"/>
    <cellStyle name="Normal 3 4 3 3 2 2 4 2" xfId="14727"/>
    <cellStyle name="Normal 3 4 3 3 2 2 5" xfId="10784"/>
    <cellStyle name="Normal 3 4 3 3 2 2 6" xfId="4827"/>
    <cellStyle name="Normal 3 4 3 3 2 3" xfId="799"/>
    <cellStyle name="Normal 3 4 3 3 2 3 2" xfId="2857"/>
    <cellStyle name="Normal 3 4 3 3 2 3 2 2" xfId="12758"/>
    <cellStyle name="Normal 3 4 3 3 2 3 2 3" xfId="6801"/>
    <cellStyle name="Normal 3 4 3 3 2 3 3" xfId="8772"/>
    <cellStyle name="Normal 3 4 3 3 2 3 3 2" xfId="14729"/>
    <cellStyle name="Normal 3 4 3 3 2 3 4" xfId="10786"/>
    <cellStyle name="Normal 3 4 3 3 2 3 5" xfId="4829"/>
    <cellStyle name="Normal 3 4 3 3 2 4" xfId="2854"/>
    <cellStyle name="Normal 3 4 3 3 2 4 2" xfId="12755"/>
    <cellStyle name="Normal 3 4 3 3 2 4 3" xfId="6798"/>
    <cellStyle name="Normal 3 4 3 3 2 5" xfId="8769"/>
    <cellStyle name="Normal 3 4 3 3 2 5 2" xfId="14726"/>
    <cellStyle name="Normal 3 4 3 3 2 6" xfId="10783"/>
    <cellStyle name="Normal 3 4 3 3 2 7" xfId="4826"/>
    <cellStyle name="Normal 3 4 3 3 3" xfId="800"/>
    <cellStyle name="Normal 3 4 3 3 3 2" xfId="801"/>
    <cellStyle name="Normal 3 4 3 3 3 2 2" xfId="802"/>
    <cellStyle name="Normal 3 4 3 3 3 2 2 2" xfId="2860"/>
    <cellStyle name="Normal 3 4 3 3 3 2 2 2 2" xfId="12761"/>
    <cellStyle name="Normal 3 4 3 3 3 2 2 2 3" xfId="6804"/>
    <cellStyle name="Normal 3 4 3 3 3 2 2 3" xfId="8775"/>
    <cellStyle name="Normal 3 4 3 3 3 2 2 3 2" xfId="14732"/>
    <cellStyle name="Normal 3 4 3 3 3 2 2 4" xfId="10789"/>
    <cellStyle name="Normal 3 4 3 3 3 2 2 5" xfId="4832"/>
    <cellStyle name="Normal 3 4 3 3 3 2 3" xfId="2859"/>
    <cellStyle name="Normal 3 4 3 3 3 2 3 2" xfId="12760"/>
    <cellStyle name="Normal 3 4 3 3 3 2 3 3" xfId="6803"/>
    <cellStyle name="Normal 3 4 3 3 3 2 4" xfId="8774"/>
    <cellStyle name="Normal 3 4 3 3 3 2 4 2" xfId="14731"/>
    <cellStyle name="Normal 3 4 3 3 3 2 5" xfId="10788"/>
    <cellStyle name="Normal 3 4 3 3 3 2 6" xfId="4831"/>
    <cellStyle name="Normal 3 4 3 3 3 3" xfId="803"/>
    <cellStyle name="Normal 3 4 3 3 3 3 2" xfId="2861"/>
    <cellStyle name="Normal 3 4 3 3 3 3 2 2" xfId="12762"/>
    <cellStyle name="Normal 3 4 3 3 3 3 2 3" xfId="6805"/>
    <cellStyle name="Normal 3 4 3 3 3 3 3" xfId="8776"/>
    <cellStyle name="Normal 3 4 3 3 3 3 3 2" xfId="14733"/>
    <cellStyle name="Normal 3 4 3 3 3 3 4" xfId="10790"/>
    <cellStyle name="Normal 3 4 3 3 3 3 5" xfId="4833"/>
    <cellStyle name="Normal 3 4 3 3 3 4" xfId="2858"/>
    <cellStyle name="Normal 3 4 3 3 3 4 2" xfId="12759"/>
    <cellStyle name="Normal 3 4 3 3 3 4 3" xfId="6802"/>
    <cellStyle name="Normal 3 4 3 3 3 5" xfId="8773"/>
    <cellStyle name="Normal 3 4 3 3 3 5 2" xfId="14730"/>
    <cellStyle name="Normal 3 4 3 3 3 6" xfId="10787"/>
    <cellStyle name="Normal 3 4 3 3 3 7" xfId="4830"/>
    <cellStyle name="Normal 3 4 3 3 4" xfId="804"/>
    <cellStyle name="Normal 3 4 3 3 4 2" xfId="805"/>
    <cellStyle name="Normal 3 4 3 3 4 2 2" xfId="2863"/>
    <cellStyle name="Normal 3 4 3 3 4 2 2 2" xfId="12764"/>
    <cellStyle name="Normal 3 4 3 3 4 2 2 3" xfId="6807"/>
    <cellStyle name="Normal 3 4 3 3 4 2 3" xfId="8778"/>
    <cellStyle name="Normal 3 4 3 3 4 2 3 2" xfId="14735"/>
    <cellStyle name="Normal 3 4 3 3 4 2 4" xfId="10792"/>
    <cellStyle name="Normal 3 4 3 3 4 2 5" xfId="4835"/>
    <cellStyle name="Normal 3 4 3 3 4 3" xfId="2862"/>
    <cellStyle name="Normal 3 4 3 3 4 3 2" xfId="12763"/>
    <cellStyle name="Normal 3 4 3 3 4 3 3" xfId="6806"/>
    <cellStyle name="Normal 3 4 3 3 4 4" xfId="8777"/>
    <cellStyle name="Normal 3 4 3 3 4 4 2" xfId="14734"/>
    <cellStyle name="Normal 3 4 3 3 4 5" xfId="10791"/>
    <cellStyle name="Normal 3 4 3 3 4 6" xfId="4834"/>
    <cellStyle name="Normal 3 4 3 3 5" xfId="806"/>
    <cellStyle name="Normal 3 4 3 3 5 2" xfId="2864"/>
    <cellStyle name="Normal 3 4 3 3 5 2 2" xfId="12765"/>
    <cellStyle name="Normal 3 4 3 3 5 2 3" xfId="6808"/>
    <cellStyle name="Normal 3 4 3 3 5 3" xfId="8779"/>
    <cellStyle name="Normal 3 4 3 3 5 3 2" xfId="14736"/>
    <cellStyle name="Normal 3 4 3 3 5 4" xfId="10793"/>
    <cellStyle name="Normal 3 4 3 3 5 5" xfId="4836"/>
    <cellStyle name="Normal 3 4 3 3 6" xfId="2853"/>
    <cellStyle name="Normal 3 4 3 3 6 2" xfId="12754"/>
    <cellStyle name="Normal 3 4 3 3 6 3" xfId="6797"/>
    <cellStyle name="Normal 3 4 3 3 7" xfId="8768"/>
    <cellStyle name="Normal 3 4 3 3 7 2" xfId="14725"/>
    <cellStyle name="Normal 3 4 3 3 8" xfId="10782"/>
    <cellStyle name="Normal 3 4 3 3 9" xfId="4825"/>
    <cellStyle name="Normal 3 4 3 4" xfId="807"/>
    <cellStyle name="Normal 3 4 3 4 2" xfId="808"/>
    <cellStyle name="Normal 3 4 3 4 2 2" xfId="809"/>
    <cellStyle name="Normal 3 4 3 4 2 2 2" xfId="2867"/>
    <cellStyle name="Normal 3 4 3 4 2 2 2 2" xfId="12768"/>
    <cellStyle name="Normal 3 4 3 4 2 2 2 3" xfId="6811"/>
    <cellStyle name="Normal 3 4 3 4 2 2 3" xfId="8782"/>
    <cellStyle name="Normal 3 4 3 4 2 2 3 2" xfId="14739"/>
    <cellStyle name="Normal 3 4 3 4 2 2 4" xfId="10796"/>
    <cellStyle name="Normal 3 4 3 4 2 2 5" xfId="4839"/>
    <cellStyle name="Normal 3 4 3 4 2 3" xfId="2866"/>
    <cellStyle name="Normal 3 4 3 4 2 3 2" xfId="12767"/>
    <cellStyle name="Normal 3 4 3 4 2 3 3" xfId="6810"/>
    <cellStyle name="Normal 3 4 3 4 2 4" xfId="8781"/>
    <cellStyle name="Normal 3 4 3 4 2 4 2" xfId="14738"/>
    <cellStyle name="Normal 3 4 3 4 2 5" xfId="10795"/>
    <cellStyle name="Normal 3 4 3 4 2 6" xfId="4838"/>
    <cellStyle name="Normal 3 4 3 4 3" xfId="810"/>
    <cellStyle name="Normal 3 4 3 4 3 2" xfId="2868"/>
    <cellStyle name="Normal 3 4 3 4 3 2 2" xfId="12769"/>
    <cellStyle name="Normal 3 4 3 4 3 2 3" xfId="6812"/>
    <cellStyle name="Normal 3 4 3 4 3 3" xfId="8783"/>
    <cellStyle name="Normal 3 4 3 4 3 3 2" xfId="14740"/>
    <cellStyle name="Normal 3 4 3 4 3 4" xfId="10797"/>
    <cellStyle name="Normal 3 4 3 4 3 5" xfId="4840"/>
    <cellStyle name="Normal 3 4 3 4 4" xfId="2865"/>
    <cellStyle name="Normal 3 4 3 4 4 2" xfId="12766"/>
    <cellStyle name="Normal 3 4 3 4 4 3" xfId="6809"/>
    <cellStyle name="Normal 3 4 3 4 5" xfId="8780"/>
    <cellStyle name="Normal 3 4 3 4 5 2" xfId="14737"/>
    <cellStyle name="Normal 3 4 3 4 6" xfId="10794"/>
    <cellStyle name="Normal 3 4 3 4 7" xfId="4837"/>
    <cellStyle name="Normal 3 4 3 5" xfId="811"/>
    <cellStyle name="Normal 3 4 3 5 2" xfId="812"/>
    <cellStyle name="Normal 3 4 3 5 2 2" xfId="813"/>
    <cellStyle name="Normal 3 4 3 5 2 2 2" xfId="2871"/>
    <cellStyle name="Normal 3 4 3 5 2 2 2 2" xfId="12772"/>
    <cellStyle name="Normal 3 4 3 5 2 2 2 3" xfId="6815"/>
    <cellStyle name="Normal 3 4 3 5 2 2 3" xfId="8786"/>
    <cellStyle name="Normal 3 4 3 5 2 2 3 2" xfId="14743"/>
    <cellStyle name="Normal 3 4 3 5 2 2 4" xfId="10800"/>
    <cellStyle name="Normal 3 4 3 5 2 2 5" xfId="4843"/>
    <cellStyle name="Normal 3 4 3 5 2 3" xfId="2870"/>
    <cellStyle name="Normal 3 4 3 5 2 3 2" xfId="12771"/>
    <cellStyle name="Normal 3 4 3 5 2 3 3" xfId="6814"/>
    <cellStyle name="Normal 3 4 3 5 2 4" xfId="8785"/>
    <cellStyle name="Normal 3 4 3 5 2 4 2" xfId="14742"/>
    <cellStyle name="Normal 3 4 3 5 2 5" xfId="10799"/>
    <cellStyle name="Normal 3 4 3 5 2 6" xfId="4842"/>
    <cellStyle name="Normal 3 4 3 5 3" xfId="814"/>
    <cellStyle name="Normal 3 4 3 5 3 2" xfId="2872"/>
    <cellStyle name="Normal 3 4 3 5 3 2 2" xfId="12773"/>
    <cellStyle name="Normal 3 4 3 5 3 2 3" xfId="6816"/>
    <cellStyle name="Normal 3 4 3 5 3 3" xfId="8787"/>
    <cellStyle name="Normal 3 4 3 5 3 3 2" xfId="14744"/>
    <cellStyle name="Normal 3 4 3 5 3 4" xfId="10801"/>
    <cellStyle name="Normal 3 4 3 5 3 5" xfId="4844"/>
    <cellStyle name="Normal 3 4 3 5 4" xfId="2869"/>
    <cellStyle name="Normal 3 4 3 5 4 2" xfId="12770"/>
    <cellStyle name="Normal 3 4 3 5 4 3" xfId="6813"/>
    <cellStyle name="Normal 3 4 3 5 5" xfId="8784"/>
    <cellStyle name="Normal 3 4 3 5 5 2" xfId="14741"/>
    <cellStyle name="Normal 3 4 3 5 6" xfId="10798"/>
    <cellStyle name="Normal 3 4 3 5 7" xfId="4841"/>
    <cellStyle name="Normal 3 4 3 6" xfId="815"/>
    <cellStyle name="Normal 3 4 3 6 2" xfId="816"/>
    <cellStyle name="Normal 3 4 3 6 2 2" xfId="2874"/>
    <cellStyle name="Normal 3 4 3 6 2 2 2" xfId="12775"/>
    <cellStyle name="Normal 3 4 3 6 2 2 3" xfId="6818"/>
    <cellStyle name="Normal 3 4 3 6 2 3" xfId="8789"/>
    <cellStyle name="Normal 3 4 3 6 2 3 2" xfId="14746"/>
    <cellStyle name="Normal 3 4 3 6 2 4" xfId="10803"/>
    <cellStyle name="Normal 3 4 3 6 2 5" xfId="4846"/>
    <cellStyle name="Normal 3 4 3 6 3" xfId="2873"/>
    <cellStyle name="Normal 3 4 3 6 3 2" xfId="12774"/>
    <cellStyle name="Normal 3 4 3 6 3 3" xfId="6817"/>
    <cellStyle name="Normal 3 4 3 6 4" xfId="8788"/>
    <cellStyle name="Normal 3 4 3 6 4 2" xfId="14745"/>
    <cellStyle name="Normal 3 4 3 6 5" xfId="10802"/>
    <cellStyle name="Normal 3 4 3 6 6" xfId="4845"/>
    <cellStyle name="Normal 3 4 3 7" xfId="817"/>
    <cellStyle name="Normal 3 4 3 7 2" xfId="2875"/>
    <cellStyle name="Normal 3 4 3 7 2 2" xfId="12776"/>
    <cellStyle name="Normal 3 4 3 7 2 3" xfId="6819"/>
    <cellStyle name="Normal 3 4 3 7 3" xfId="8790"/>
    <cellStyle name="Normal 3 4 3 7 3 2" xfId="14747"/>
    <cellStyle name="Normal 3 4 3 7 4" xfId="10804"/>
    <cellStyle name="Normal 3 4 3 7 5" xfId="4847"/>
    <cellStyle name="Normal 3 4 3 8" xfId="2828"/>
    <cellStyle name="Normal 3 4 3 8 2" xfId="12729"/>
    <cellStyle name="Normal 3 4 3 8 3" xfId="6772"/>
    <cellStyle name="Normal 3 4 3 9" xfId="8743"/>
    <cellStyle name="Normal 3 4 3 9 2" xfId="14700"/>
    <cellStyle name="Normal 3 4 4" xfId="818"/>
    <cellStyle name="Normal 3 4 4 10" xfId="4848"/>
    <cellStyle name="Normal 3 4 4 2" xfId="819"/>
    <cellStyle name="Normal 3 4 4 2 2" xfId="820"/>
    <cellStyle name="Normal 3 4 4 2 2 2" xfId="821"/>
    <cellStyle name="Normal 3 4 4 2 2 2 2" xfId="822"/>
    <cellStyle name="Normal 3 4 4 2 2 2 2 2" xfId="2880"/>
    <cellStyle name="Normal 3 4 4 2 2 2 2 2 2" xfId="12781"/>
    <cellStyle name="Normal 3 4 4 2 2 2 2 2 3" xfId="6824"/>
    <cellStyle name="Normal 3 4 4 2 2 2 2 3" xfId="8795"/>
    <cellStyle name="Normal 3 4 4 2 2 2 2 3 2" xfId="14752"/>
    <cellStyle name="Normal 3 4 4 2 2 2 2 4" xfId="10809"/>
    <cellStyle name="Normal 3 4 4 2 2 2 2 5" xfId="4852"/>
    <cellStyle name="Normal 3 4 4 2 2 2 3" xfId="2879"/>
    <cellStyle name="Normal 3 4 4 2 2 2 3 2" xfId="12780"/>
    <cellStyle name="Normal 3 4 4 2 2 2 3 3" xfId="6823"/>
    <cellStyle name="Normal 3 4 4 2 2 2 4" xfId="8794"/>
    <cellStyle name="Normal 3 4 4 2 2 2 4 2" xfId="14751"/>
    <cellStyle name="Normal 3 4 4 2 2 2 5" xfId="10808"/>
    <cellStyle name="Normal 3 4 4 2 2 2 6" xfId="4851"/>
    <cellStyle name="Normal 3 4 4 2 2 3" xfId="823"/>
    <cellStyle name="Normal 3 4 4 2 2 3 2" xfId="2881"/>
    <cellStyle name="Normal 3 4 4 2 2 3 2 2" xfId="12782"/>
    <cellStyle name="Normal 3 4 4 2 2 3 2 3" xfId="6825"/>
    <cellStyle name="Normal 3 4 4 2 2 3 3" xfId="8796"/>
    <cellStyle name="Normal 3 4 4 2 2 3 3 2" xfId="14753"/>
    <cellStyle name="Normal 3 4 4 2 2 3 4" xfId="10810"/>
    <cellStyle name="Normal 3 4 4 2 2 3 5" xfId="4853"/>
    <cellStyle name="Normal 3 4 4 2 2 4" xfId="2878"/>
    <cellStyle name="Normal 3 4 4 2 2 4 2" xfId="12779"/>
    <cellStyle name="Normal 3 4 4 2 2 4 3" xfId="6822"/>
    <cellStyle name="Normal 3 4 4 2 2 5" xfId="8793"/>
    <cellStyle name="Normal 3 4 4 2 2 5 2" xfId="14750"/>
    <cellStyle name="Normal 3 4 4 2 2 6" xfId="10807"/>
    <cellStyle name="Normal 3 4 4 2 2 7" xfId="4850"/>
    <cellStyle name="Normal 3 4 4 2 3" xfId="824"/>
    <cellStyle name="Normal 3 4 4 2 3 2" xfId="825"/>
    <cellStyle name="Normal 3 4 4 2 3 2 2" xfId="826"/>
    <cellStyle name="Normal 3 4 4 2 3 2 2 2" xfId="2884"/>
    <cellStyle name="Normal 3 4 4 2 3 2 2 2 2" xfId="12785"/>
    <cellStyle name="Normal 3 4 4 2 3 2 2 2 3" xfId="6828"/>
    <cellStyle name="Normal 3 4 4 2 3 2 2 3" xfId="8799"/>
    <cellStyle name="Normal 3 4 4 2 3 2 2 3 2" xfId="14756"/>
    <cellStyle name="Normal 3 4 4 2 3 2 2 4" xfId="10813"/>
    <cellStyle name="Normal 3 4 4 2 3 2 2 5" xfId="4856"/>
    <cellStyle name="Normal 3 4 4 2 3 2 3" xfId="2883"/>
    <cellStyle name="Normal 3 4 4 2 3 2 3 2" xfId="12784"/>
    <cellStyle name="Normal 3 4 4 2 3 2 3 3" xfId="6827"/>
    <cellStyle name="Normal 3 4 4 2 3 2 4" xfId="8798"/>
    <cellStyle name="Normal 3 4 4 2 3 2 4 2" xfId="14755"/>
    <cellStyle name="Normal 3 4 4 2 3 2 5" xfId="10812"/>
    <cellStyle name="Normal 3 4 4 2 3 2 6" xfId="4855"/>
    <cellStyle name="Normal 3 4 4 2 3 3" xfId="827"/>
    <cellStyle name="Normal 3 4 4 2 3 3 2" xfId="2885"/>
    <cellStyle name="Normal 3 4 4 2 3 3 2 2" xfId="12786"/>
    <cellStyle name="Normal 3 4 4 2 3 3 2 3" xfId="6829"/>
    <cellStyle name="Normal 3 4 4 2 3 3 3" xfId="8800"/>
    <cellStyle name="Normal 3 4 4 2 3 3 3 2" xfId="14757"/>
    <cellStyle name="Normal 3 4 4 2 3 3 4" xfId="10814"/>
    <cellStyle name="Normal 3 4 4 2 3 3 5" xfId="4857"/>
    <cellStyle name="Normal 3 4 4 2 3 4" xfId="2882"/>
    <cellStyle name="Normal 3 4 4 2 3 4 2" xfId="12783"/>
    <cellStyle name="Normal 3 4 4 2 3 4 3" xfId="6826"/>
    <cellStyle name="Normal 3 4 4 2 3 5" xfId="8797"/>
    <cellStyle name="Normal 3 4 4 2 3 5 2" xfId="14754"/>
    <cellStyle name="Normal 3 4 4 2 3 6" xfId="10811"/>
    <cellStyle name="Normal 3 4 4 2 3 7" xfId="4854"/>
    <cellStyle name="Normal 3 4 4 2 4" xfId="828"/>
    <cellStyle name="Normal 3 4 4 2 4 2" xfId="829"/>
    <cellStyle name="Normal 3 4 4 2 4 2 2" xfId="2887"/>
    <cellStyle name="Normal 3 4 4 2 4 2 2 2" xfId="12788"/>
    <cellStyle name="Normal 3 4 4 2 4 2 2 3" xfId="6831"/>
    <cellStyle name="Normal 3 4 4 2 4 2 3" xfId="8802"/>
    <cellStyle name="Normal 3 4 4 2 4 2 3 2" xfId="14759"/>
    <cellStyle name="Normal 3 4 4 2 4 2 4" xfId="10816"/>
    <cellStyle name="Normal 3 4 4 2 4 2 5" xfId="4859"/>
    <cellStyle name="Normal 3 4 4 2 4 3" xfId="2886"/>
    <cellStyle name="Normal 3 4 4 2 4 3 2" xfId="12787"/>
    <cellStyle name="Normal 3 4 4 2 4 3 3" xfId="6830"/>
    <cellStyle name="Normal 3 4 4 2 4 4" xfId="8801"/>
    <cellStyle name="Normal 3 4 4 2 4 4 2" xfId="14758"/>
    <cellStyle name="Normal 3 4 4 2 4 5" xfId="10815"/>
    <cellStyle name="Normal 3 4 4 2 4 6" xfId="4858"/>
    <cellStyle name="Normal 3 4 4 2 5" xfId="830"/>
    <cellStyle name="Normal 3 4 4 2 5 2" xfId="2888"/>
    <cellStyle name="Normal 3 4 4 2 5 2 2" xfId="12789"/>
    <cellStyle name="Normal 3 4 4 2 5 2 3" xfId="6832"/>
    <cellStyle name="Normal 3 4 4 2 5 3" xfId="8803"/>
    <cellStyle name="Normal 3 4 4 2 5 3 2" xfId="14760"/>
    <cellStyle name="Normal 3 4 4 2 5 4" xfId="10817"/>
    <cellStyle name="Normal 3 4 4 2 5 5" xfId="4860"/>
    <cellStyle name="Normal 3 4 4 2 6" xfId="2877"/>
    <cellStyle name="Normal 3 4 4 2 6 2" xfId="12778"/>
    <cellStyle name="Normal 3 4 4 2 6 3" xfId="6821"/>
    <cellStyle name="Normal 3 4 4 2 7" xfId="8792"/>
    <cellStyle name="Normal 3 4 4 2 7 2" xfId="14749"/>
    <cellStyle name="Normal 3 4 4 2 8" xfId="10806"/>
    <cellStyle name="Normal 3 4 4 2 9" xfId="4849"/>
    <cellStyle name="Normal 3 4 4 3" xfId="831"/>
    <cellStyle name="Normal 3 4 4 3 2" xfId="832"/>
    <cellStyle name="Normal 3 4 4 3 2 2" xfId="833"/>
    <cellStyle name="Normal 3 4 4 3 2 2 2" xfId="2891"/>
    <cellStyle name="Normal 3 4 4 3 2 2 2 2" xfId="12792"/>
    <cellStyle name="Normal 3 4 4 3 2 2 2 3" xfId="6835"/>
    <cellStyle name="Normal 3 4 4 3 2 2 3" xfId="8806"/>
    <cellStyle name="Normal 3 4 4 3 2 2 3 2" xfId="14763"/>
    <cellStyle name="Normal 3 4 4 3 2 2 4" xfId="10820"/>
    <cellStyle name="Normal 3 4 4 3 2 2 5" xfId="4863"/>
    <cellStyle name="Normal 3 4 4 3 2 3" xfId="2890"/>
    <cellStyle name="Normal 3 4 4 3 2 3 2" xfId="12791"/>
    <cellStyle name="Normal 3 4 4 3 2 3 3" xfId="6834"/>
    <cellStyle name="Normal 3 4 4 3 2 4" xfId="8805"/>
    <cellStyle name="Normal 3 4 4 3 2 4 2" xfId="14762"/>
    <cellStyle name="Normal 3 4 4 3 2 5" xfId="10819"/>
    <cellStyle name="Normal 3 4 4 3 2 6" xfId="4862"/>
    <cellStyle name="Normal 3 4 4 3 3" xfId="834"/>
    <cellStyle name="Normal 3 4 4 3 3 2" xfId="2892"/>
    <cellStyle name="Normal 3 4 4 3 3 2 2" xfId="12793"/>
    <cellStyle name="Normal 3 4 4 3 3 2 3" xfId="6836"/>
    <cellStyle name="Normal 3 4 4 3 3 3" xfId="8807"/>
    <cellStyle name="Normal 3 4 4 3 3 3 2" xfId="14764"/>
    <cellStyle name="Normal 3 4 4 3 3 4" xfId="10821"/>
    <cellStyle name="Normal 3 4 4 3 3 5" xfId="4864"/>
    <cellStyle name="Normal 3 4 4 3 4" xfId="2889"/>
    <cellStyle name="Normal 3 4 4 3 4 2" xfId="12790"/>
    <cellStyle name="Normal 3 4 4 3 4 3" xfId="6833"/>
    <cellStyle name="Normal 3 4 4 3 5" xfId="8804"/>
    <cellStyle name="Normal 3 4 4 3 5 2" xfId="14761"/>
    <cellStyle name="Normal 3 4 4 3 6" xfId="10818"/>
    <cellStyle name="Normal 3 4 4 3 7" xfId="4861"/>
    <cellStyle name="Normal 3 4 4 4" xfId="835"/>
    <cellStyle name="Normal 3 4 4 4 2" xfId="836"/>
    <cellStyle name="Normal 3 4 4 4 2 2" xfId="837"/>
    <cellStyle name="Normal 3 4 4 4 2 2 2" xfId="2895"/>
    <cellStyle name="Normal 3 4 4 4 2 2 2 2" xfId="12796"/>
    <cellStyle name="Normal 3 4 4 4 2 2 2 3" xfId="6839"/>
    <cellStyle name="Normal 3 4 4 4 2 2 3" xfId="8810"/>
    <cellStyle name="Normal 3 4 4 4 2 2 3 2" xfId="14767"/>
    <cellStyle name="Normal 3 4 4 4 2 2 4" xfId="10824"/>
    <cellStyle name="Normal 3 4 4 4 2 2 5" xfId="4867"/>
    <cellStyle name="Normal 3 4 4 4 2 3" xfId="2894"/>
    <cellStyle name="Normal 3 4 4 4 2 3 2" xfId="12795"/>
    <cellStyle name="Normal 3 4 4 4 2 3 3" xfId="6838"/>
    <cellStyle name="Normal 3 4 4 4 2 4" xfId="8809"/>
    <cellStyle name="Normal 3 4 4 4 2 4 2" xfId="14766"/>
    <cellStyle name="Normal 3 4 4 4 2 5" xfId="10823"/>
    <cellStyle name="Normal 3 4 4 4 2 6" xfId="4866"/>
    <cellStyle name="Normal 3 4 4 4 3" xfId="838"/>
    <cellStyle name="Normal 3 4 4 4 3 2" xfId="2896"/>
    <cellStyle name="Normal 3 4 4 4 3 2 2" xfId="12797"/>
    <cellStyle name="Normal 3 4 4 4 3 2 3" xfId="6840"/>
    <cellStyle name="Normal 3 4 4 4 3 3" xfId="8811"/>
    <cellStyle name="Normal 3 4 4 4 3 3 2" xfId="14768"/>
    <cellStyle name="Normal 3 4 4 4 3 4" xfId="10825"/>
    <cellStyle name="Normal 3 4 4 4 3 5" xfId="4868"/>
    <cellStyle name="Normal 3 4 4 4 4" xfId="2893"/>
    <cellStyle name="Normal 3 4 4 4 4 2" xfId="12794"/>
    <cellStyle name="Normal 3 4 4 4 4 3" xfId="6837"/>
    <cellStyle name="Normal 3 4 4 4 5" xfId="8808"/>
    <cellStyle name="Normal 3 4 4 4 5 2" xfId="14765"/>
    <cellStyle name="Normal 3 4 4 4 6" xfId="10822"/>
    <cellStyle name="Normal 3 4 4 4 7" xfId="4865"/>
    <cellStyle name="Normal 3 4 4 5" xfId="839"/>
    <cellStyle name="Normal 3 4 4 5 2" xfId="840"/>
    <cellStyle name="Normal 3 4 4 5 2 2" xfId="2898"/>
    <cellStyle name="Normal 3 4 4 5 2 2 2" xfId="12799"/>
    <cellStyle name="Normal 3 4 4 5 2 2 3" xfId="6842"/>
    <cellStyle name="Normal 3 4 4 5 2 3" xfId="8813"/>
    <cellStyle name="Normal 3 4 4 5 2 3 2" xfId="14770"/>
    <cellStyle name="Normal 3 4 4 5 2 4" xfId="10827"/>
    <cellStyle name="Normal 3 4 4 5 2 5" xfId="4870"/>
    <cellStyle name="Normal 3 4 4 5 3" xfId="2897"/>
    <cellStyle name="Normal 3 4 4 5 3 2" xfId="12798"/>
    <cellStyle name="Normal 3 4 4 5 3 3" xfId="6841"/>
    <cellStyle name="Normal 3 4 4 5 4" xfId="8812"/>
    <cellStyle name="Normal 3 4 4 5 4 2" xfId="14769"/>
    <cellStyle name="Normal 3 4 4 5 5" xfId="10826"/>
    <cellStyle name="Normal 3 4 4 5 6" xfId="4869"/>
    <cellStyle name="Normal 3 4 4 6" xfId="841"/>
    <cellStyle name="Normal 3 4 4 6 2" xfId="2899"/>
    <cellStyle name="Normal 3 4 4 6 2 2" xfId="12800"/>
    <cellStyle name="Normal 3 4 4 6 2 3" xfId="6843"/>
    <cellStyle name="Normal 3 4 4 6 3" xfId="8814"/>
    <cellStyle name="Normal 3 4 4 6 3 2" xfId="14771"/>
    <cellStyle name="Normal 3 4 4 6 4" xfId="10828"/>
    <cellStyle name="Normal 3 4 4 6 5" xfId="4871"/>
    <cellStyle name="Normal 3 4 4 7" xfId="2876"/>
    <cellStyle name="Normal 3 4 4 7 2" xfId="12777"/>
    <cellStyle name="Normal 3 4 4 7 3" xfId="6820"/>
    <cellStyle name="Normal 3 4 4 8" xfId="8791"/>
    <cellStyle name="Normal 3 4 4 8 2" xfId="14748"/>
    <cellStyle name="Normal 3 4 4 9" xfId="10805"/>
    <cellStyle name="Normal 3 4 5" xfId="842"/>
    <cellStyle name="Normal 3 4 5 2" xfId="843"/>
    <cellStyle name="Normal 3 4 5 2 2" xfId="844"/>
    <cellStyle name="Normal 3 4 5 2 2 2" xfId="845"/>
    <cellStyle name="Normal 3 4 5 2 2 2 2" xfId="2903"/>
    <cellStyle name="Normal 3 4 5 2 2 2 2 2" xfId="12804"/>
    <cellStyle name="Normal 3 4 5 2 2 2 2 3" xfId="6847"/>
    <cellStyle name="Normal 3 4 5 2 2 2 3" xfId="8818"/>
    <cellStyle name="Normal 3 4 5 2 2 2 3 2" xfId="14775"/>
    <cellStyle name="Normal 3 4 5 2 2 2 4" xfId="10832"/>
    <cellStyle name="Normal 3 4 5 2 2 2 5" xfId="4875"/>
    <cellStyle name="Normal 3 4 5 2 2 3" xfId="2902"/>
    <cellStyle name="Normal 3 4 5 2 2 3 2" xfId="12803"/>
    <cellStyle name="Normal 3 4 5 2 2 3 3" xfId="6846"/>
    <cellStyle name="Normal 3 4 5 2 2 4" xfId="8817"/>
    <cellStyle name="Normal 3 4 5 2 2 4 2" xfId="14774"/>
    <cellStyle name="Normal 3 4 5 2 2 5" xfId="10831"/>
    <cellStyle name="Normal 3 4 5 2 2 6" xfId="4874"/>
    <cellStyle name="Normal 3 4 5 2 3" xfId="846"/>
    <cellStyle name="Normal 3 4 5 2 3 2" xfId="2904"/>
    <cellStyle name="Normal 3 4 5 2 3 2 2" xfId="12805"/>
    <cellStyle name="Normal 3 4 5 2 3 2 3" xfId="6848"/>
    <cellStyle name="Normal 3 4 5 2 3 3" xfId="8819"/>
    <cellStyle name="Normal 3 4 5 2 3 3 2" xfId="14776"/>
    <cellStyle name="Normal 3 4 5 2 3 4" xfId="10833"/>
    <cellStyle name="Normal 3 4 5 2 3 5" xfId="4876"/>
    <cellStyle name="Normal 3 4 5 2 4" xfId="2901"/>
    <cellStyle name="Normal 3 4 5 2 4 2" xfId="12802"/>
    <cellStyle name="Normal 3 4 5 2 4 3" xfId="6845"/>
    <cellStyle name="Normal 3 4 5 2 5" xfId="8816"/>
    <cellStyle name="Normal 3 4 5 2 5 2" xfId="14773"/>
    <cellStyle name="Normal 3 4 5 2 6" xfId="10830"/>
    <cellStyle name="Normal 3 4 5 2 7" xfId="4873"/>
    <cellStyle name="Normal 3 4 5 3" xfId="847"/>
    <cellStyle name="Normal 3 4 5 3 2" xfId="848"/>
    <cellStyle name="Normal 3 4 5 3 2 2" xfId="849"/>
    <cellStyle name="Normal 3 4 5 3 2 2 2" xfId="2907"/>
    <cellStyle name="Normal 3 4 5 3 2 2 2 2" xfId="12808"/>
    <cellStyle name="Normal 3 4 5 3 2 2 2 3" xfId="6851"/>
    <cellStyle name="Normal 3 4 5 3 2 2 3" xfId="8822"/>
    <cellStyle name="Normal 3 4 5 3 2 2 3 2" xfId="14779"/>
    <cellStyle name="Normal 3 4 5 3 2 2 4" xfId="10836"/>
    <cellStyle name="Normal 3 4 5 3 2 2 5" xfId="4879"/>
    <cellStyle name="Normal 3 4 5 3 2 3" xfId="2906"/>
    <cellStyle name="Normal 3 4 5 3 2 3 2" xfId="12807"/>
    <cellStyle name="Normal 3 4 5 3 2 3 3" xfId="6850"/>
    <cellStyle name="Normal 3 4 5 3 2 4" xfId="8821"/>
    <cellStyle name="Normal 3 4 5 3 2 4 2" xfId="14778"/>
    <cellStyle name="Normal 3 4 5 3 2 5" xfId="10835"/>
    <cellStyle name="Normal 3 4 5 3 2 6" xfId="4878"/>
    <cellStyle name="Normal 3 4 5 3 3" xfId="850"/>
    <cellStyle name="Normal 3 4 5 3 3 2" xfId="2908"/>
    <cellStyle name="Normal 3 4 5 3 3 2 2" xfId="12809"/>
    <cellStyle name="Normal 3 4 5 3 3 2 3" xfId="6852"/>
    <cellStyle name="Normal 3 4 5 3 3 3" xfId="8823"/>
    <cellStyle name="Normal 3 4 5 3 3 3 2" xfId="14780"/>
    <cellStyle name="Normal 3 4 5 3 3 4" xfId="10837"/>
    <cellStyle name="Normal 3 4 5 3 3 5" xfId="4880"/>
    <cellStyle name="Normal 3 4 5 3 4" xfId="2905"/>
    <cellStyle name="Normal 3 4 5 3 4 2" xfId="12806"/>
    <cellStyle name="Normal 3 4 5 3 4 3" xfId="6849"/>
    <cellStyle name="Normal 3 4 5 3 5" xfId="8820"/>
    <cellStyle name="Normal 3 4 5 3 5 2" xfId="14777"/>
    <cellStyle name="Normal 3 4 5 3 6" xfId="10834"/>
    <cellStyle name="Normal 3 4 5 3 7" xfId="4877"/>
    <cellStyle name="Normal 3 4 5 4" xfId="851"/>
    <cellStyle name="Normal 3 4 5 4 2" xfId="852"/>
    <cellStyle name="Normal 3 4 5 4 2 2" xfId="2910"/>
    <cellStyle name="Normal 3 4 5 4 2 2 2" xfId="12811"/>
    <cellStyle name="Normal 3 4 5 4 2 2 3" xfId="6854"/>
    <cellStyle name="Normal 3 4 5 4 2 3" xfId="8825"/>
    <cellStyle name="Normal 3 4 5 4 2 3 2" xfId="14782"/>
    <cellStyle name="Normal 3 4 5 4 2 4" xfId="10839"/>
    <cellStyle name="Normal 3 4 5 4 2 5" xfId="4882"/>
    <cellStyle name="Normal 3 4 5 4 3" xfId="2909"/>
    <cellStyle name="Normal 3 4 5 4 3 2" xfId="12810"/>
    <cellStyle name="Normal 3 4 5 4 3 3" xfId="6853"/>
    <cellStyle name="Normal 3 4 5 4 4" xfId="8824"/>
    <cellStyle name="Normal 3 4 5 4 4 2" xfId="14781"/>
    <cellStyle name="Normal 3 4 5 4 5" xfId="10838"/>
    <cellStyle name="Normal 3 4 5 4 6" xfId="4881"/>
    <cellStyle name="Normal 3 4 5 5" xfId="853"/>
    <cellStyle name="Normal 3 4 5 5 2" xfId="2911"/>
    <cellStyle name="Normal 3 4 5 5 2 2" xfId="12812"/>
    <cellStyle name="Normal 3 4 5 5 2 3" xfId="6855"/>
    <cellStyle name="Normal 3 4 5 5 3" xfId="8826"/>
    <cellStyle name="Normal 3 4 5 5 3 2" xfId="14783"/>
    <cellStyle name="Normal 3 4 5 5 4" xfId="10840"/>
    <cellStyle name="Normal 3 4 5 5 5" xfId="4883"/>
    <cellStyle name="Normal 3 4 5 6" xfId="2900"/>
    <cellStyle name="Normal 3 4 5 6 2" xfId="12801"/>
    <cellStyle name="Normal 3 4 5 6 3" xfId="6844"/>
    <cellStyle name="Normal 3 4 5 7" xfId="8815"/>
    <cellStyle name="Normal 3 4 5 7 2" xfId="14772"/>
    <cellStyle name="Normal 3 4 5 8" xfId="10829"/>
    <cellStyle name="Normal 3 4 5 9" xfId="4872"/>
    <cellStyle name="Normal 3 4 6" xfId="854"/>
    <cellStyle name="Normal 3 4 6 2" xfId="855"/>
    <cellStyle name="Normal 3 4 6 2 2" xfId="856"/>
    <cellStyle name="Normal 3 4 6 2 2 2" xfId="2914"/>
    <cellStyle name="Normal 3 4 6 2 2 2 2" xfId="12815"/>
    <cellStyle name="Normal 3 4 6 2 2 2 3" xfId="6858"/>
    <cellStyle name="Normal 3 4 6 2 2 3" xfId="8829"/>
    <cellStyle name="Normal 3 4 6 2 2 3 2" xfId="14786"/>
    <cellStyle name="Normal 3 4 6 2 2 4" xfId="10843"/>
    <cellStyle name="Normal 3 4 6 2 2 5" xfId="4886"/>
    <cellStyle name="Normal 3 4 6 2 3" xfId="2913"/>
    <cellStyle name="Normal 3 4 6 2 3 2" xfId="12814"/>
    <cellStyle name="Normal 3 4 6 2 3 3" xfId="6857"/>
    <cellStyle name="Normal 3 4 6 2 4" xfId="8828"/>
    <cellStyle name="Normal 3 4 6 2 4 2" xfId="14785"/>
    <cellStyle name="Normal 3 4 6 2 5" xfId="10842"/>
    <cellStyle name="Normal 3 4 6 2 6" xfId="4885"/>
    <cellStyle name="Normal 3 4 6 3" xfId="857"/>
    <cellStyle name="Normal 3 4 6 3 2" xfId="2915"/>
    <cellStyle name="Normal 3 4 6 3 2 2" xfId="12816"/>
    <cellStyle name="Normal 3 4 6 3 2 3" xfId="6859"/>
    <cellStyle name="Normal 3 4 6 3 3" xfId="8830"/>
    <cellStyle name="Normal 3 4 6 3 3 2" xfId="14787"/>
    <cellStyle name="Normal 3 4 6 3 4" xfId="10844"/>
    <cellStyle name="Normal 3 4 6 3 5" xfId="4887"/>
    <cellStyle name="Normal 3 4 6 4" xfId="2912"/>
    <cellStyle name="Normal 3 4 6 4 2" xfId="12813"/>
    <cellStyle name="Normal 3 4 6 4 3" xfId="6856"/>
    <cellStyle name="Normal 3 4 6 5" xfId="8827"/>
    <cellStyle name="Normal 3 4 6 5 2" xfId="14784"/>
    <cellStyle name="Normal 3 4 6 6" xfId="10841"/>
    <cellStyle name="Normal 3 4 6 7" xfId="4884"/>
    <cellStyle name="Normal 3 4 7" xfId="858"/>
    <cellStyle name="Normal 3 4 7 2" xfId="859"/>
    <cellStyle name="Normal 3 4 7 2 2" xfId="860"/>
    <cellStyle name="Normal 3 4 7 2 2 2" xfId="2918"/>
    <cellStyle name="Normal 3 4 7 2 2 2 2" xfId="12819"/>
    <cellStyle name="Normal 3 4 7 2 2 2 3" xfId="6862"/>
    <cellStyle name="Normal 3 4 7 2 2 3" xfId="8833"/>
    <cellStyle name="Normal 3 4 7 2 2 3 2" xfId="14790"/>
    <cellStyle name="Normal 3 4 7 2 2 4" xfId="10847"/>
    <cellStyle name="Normal 3 4 7 2 2 5" xfId="4890"/>
    <cellStyle name="Normal 3 4 7 2 3" xfId="2917"/>
    <cellStyle name="Normal 3 4 7 2 3 2" xfId="12818"/>
    <cellStyle name="Normal 3 4 7 2 3 3" xfId="6861"/>
    <cellStyle name="Normal 3 4 7 2 4" xfId="8832"/>
    <cellStyle name="Normal 3 4 7 2 4 2" xfId="14789"/>
    <cellStyle name="Normal 3 4 7 2 5" xfId="10846"/>
    <cellStyle name="Normal 3 4 7 2 6" xfId="4889"/>
    <cellStyle name="Normal 3 4 7 3" xfId="861"/>
    <cellStyle name="Normal 3 4 7 3 2" xfId="2919"/>
    <cellStyle name="Normal 3 4 7 3 2 2" xfId="12820"/>
    <cellStyle name="Normal 3 4 7 3 2 3" xfId="6863"/>
    <cellStyle name="Normal 3 4 7 3 3" xfId="8834"/>
    <cellStyle name="Normal 3 4 7 3 3 2" xfId="14791"/>
    <cellStyle name="Normal 3 4 7 3 4" xfId="10848"/>
    <cellStyle name="Normal 3 4 7 3 5" xfId="4891"/>
    <cellStyle name="Normal 3 4 7 4" xfId="2916"/>
    <cellStyle name="Normal 3 4 7 4 2" xfId="12817"/>
    <cellStyle name="Normal 3 4 7 4 3" xfId="6860"/>
    <cellStyle name="Normal 3 4 7 5" xfId="8831"/>
    <cellStyle name="Normal 3 4 7 5 2" xfId="14788"/>
    <cellStyle name="Normal 3 4 7 6" xfId="10845"/>
    <cellStyle name="Normal 3 4 7 7" xfId="4888"/>
    <cellStyle name="Normal 3 4 8" xfId="862"/>
    <cellStyle name="Normal 3 4 8 2" xfId="863"/>
    <cellStyle name="Normal 3 4 8 2 2" xfId="2921"/>
    <cellStyle name="Normal 3 4 8 2 2 2" xfId="12822"/>
    <cellStyle name="Normal 3 4 8 2 2 3" xfId="6865"/>
    <cellStyle name="Normal 3 4 8 2 3" xfId="8836"/>
    <cellStyle name="Normal 3 4 8 2 3 2" xfId="14793"/>
    <cellStyle name="Normal 3 4 8 2 4" xfId="10850"/>
    <cellStyle name="Normal 3 4 8 2 5" xfId="4893"/>
    <cellStyle name="Normal 3 4 8 3" xfId="2920"/>
    <cellStyle name="Normal 3 4 8 3 2" xfId="12821"/>
    <cellStyle name="Normal 3 4 8 3 3" xfId="6864"/>
    <cellStyle name="Normal 3 4 8 4" xfId="8835"/>
    <cellStyle name="Normal 3 4 8 4 2" xfId="14792"/>
    <cellStyle name="Normal 3 4 8 5" xfId="10849"/>
    <cellStyle name="Normal 3 4 8 6" xfId="4892"/>
    <cellStyle name="Normal 3 4 9" xfId="864"/>
    <cellStyle name="Normal 3 4 9 2" xfId="2922"/>
    <cellStyle name="Normal 3 4 9 2 2" xfId="12823"/>
    <cellStyle name="Normal 3 4 9 2 3" xfId="6866"/>
    <cellStyle name="Normal 3 4 9 3" xfId="8837"/>
    <cellStyle name="Normal 3 4 9 3 2" xfId="14794"/>
    <cellStyle name="Normal 3 4 9 4" xfId="10851"/>
    <cellStyle name="Normal 3 4 9 5" xfId="4894"/>
    <cellStyle name="Normal 3 5" xfId="865"/>
    <cellStyle name="Normal 3 5 10" xfId="8838"/>
    <cellStyle name="Normal 3 5 10 2" xfId="14795"/>
    <cellStyle name="Normal 3 5 11" xfId="10852"/>
    <cellStyle name="Normal 3 5 12" xfId="4895"/>
    <cellStyle name="Normal 3 5 2" xfId="866"/>
    <cellStyle name="Normal 3 5 2 10" xfId="10853"/>
    <cellStyle name="Normal 3 5 2 11" xfId="4896"/>
    <cellStyle name="Normal 3 5 2 2" xfId="867"/>
    <cellStyle name="Normal 3 5 2 2 10" xfId="4897"/>
    <cellStyle name="Normal 3 5 2 2 2" xfId="868"/>
    <cellStyle name="Normal 3 5 2 2 2 2" xfId="869"/>
    <cellStyle name="Normal 3 5 2 2 2 2 2" xfId="870"/>
    <cellStyle name="Normal 3 5 2 2 2 2 2 2" xfId="871"/>
    <cellStyle name="Normal 3 5 2 2 2 2 2 2 2" xfId="2929"/>
    <cellStyle name="Normal 3 5 2 2 2 2 2 2 2 2" xfId="12830"/>
    <cellStyle name="Normal 3 5 2 2 2 2 2 2 2 3" xfId="6873"/>
    <cellStyle name="Normal 3 5 2 2 2 2 2 2 3" xfId="8844"/>
    <cellStyle name="Normal 3 5 2 2 2 2 2 2 3 2" xfId="14801"/>
    <cellStyle name="Normal 3 5 2 2 2 2 2 2 4" xfId="10858"/>
    <cellStyle name="Normal 3 5 2 2 2 2 2 2 5" xfId="4901"/>
    <cellStyle name="Normal 3 5 2 2 2 2 2 3" xfId="2928"/>
    <cellStyle name="Normal 3 5 2 2 2 2 2 3 2" xfId="12829"/>
    <cellStyle name="Normal 3 5 2 2 2 2 2 3 3" xfId="6872"/>
    <cellStyle name="Normal 3 5 2 2 2 2 2 4" xfId="8843"/>
    <cellStyle name="Normal 3 5 2 2 2 2 2 4 2" xfId="14800"/>
    <cellStyle name="Normal 3 5 2 2 2 2 2 5" xfId="10857"/>
    <cellStyle name="Normal 3 5 2 2 2 2 2 6" xfId="4900"/>
    <cellStyle name="Normal 3 5 2 2 2 2 3" xfId="872"/>
    <cellStyle name="Normal 3 5 2 2 2 2 3 2" xfId="2930"/>
    <cellStyle name="Normal 3 5 2 2 2 2 3 2 2" xfId="12831"/>
    <cellStyle name="Normal 3 5 2 2 2 2 3 2 3" xfId="6874"/>
    <cellStyle name="Normal 3 5 2 2 2 2 3 3" xfId="8845"/>
    <cellStyle name="Normal 3 5 2 2 2 2 3 3 2" xfId="14802"/>
    <cellStyle name="Normal 3 5 2 2 2 2 3 4" xfId="10859"/>
    <cellStyle name="Normal 3 5 2 2 2 2 3 5" xfId="4902"/>
    <cellStyle name="Normal 3 5 2 2 2 2 4" xfId="2927"/>
    <cellStyle name="Normal 3 5 2 2 2 2 4 2" xfId="12828"/>
    <cellStyle name="Normal 3 5 2 2 2 2 4 3" xfId="6871"/>
    <cellStyle name="Normal 3 5 2 2 2 2 5" xfId="8842"/>
    <cellStyle name="Normal 3 5 2 2 2 2 5 2" xfId="14799"/>
    <cellStyle name="Normal 3 5 2 2 2 2 6" xfId="10856"/>
    <cellStyle name="Normal 3 5 2 2 2 2 7" xfId="4899"/>
    <cellStyle name="Normal 3 5 2 2 2 3" xfId="873"/>
    <cellStyle name="Normal 3 5 2 2 2 3 2" xfId="874"/>
    <cellStyle name="Normal 3 5 2 2 2 3 2 2" xfId="875"/>
    <cellStyle name="Normal 3 5 2 2 2 3 2 2 2" xfId="2933"/>
    <cellStyle name="Normal 3 5 2 2 2 3 2 2 2 2" xfId="12834"/>
    <cellStyle name="Normal 3 5 2 2 2 3 2 2 2 3" xfId="6877"/>
    <cellStyle name="Normal 3 5 2 2 2 3 2 2 3" xfId="8848"/>
    <cellStyle name="Normal 3 5 2 2 2 3 2 2 3 2" xfId="14805"/>
    <cellStyle name="Normal 3 5 2 2 2 3 2 2 4" xfId="10862"/>
    <cellStyle name="Normal 3 5 2 2 2 3 2 2 5" xfId="4905"/>
    <cellStyle name="Normal 3 5 2 2 2 3 2 3" xfId="2932"/>
    <cellStyle name="Normal 3 5 2 2 2 3 2 3 2" xfId="12833"/>
    <cellStyle name="Normal 3 5 2 2 2 3 2 3 3" xfId="6876"/>
    <cellStyle name="Normal 3 5 2 2 2 3 2 4" xfId="8847"/>
    <cellStyle name="Normal 3 5 2 2 2 3 2 4 2" xfId="14804"/>
    <cellStyle name="Normal 3 5 2 2 2 3 2 5" xfId="10861"/>
    <cellStyle name="Normal 3 5 2 2 2 3 2 6" xfId="4904"/>
    <cellStyle name="Normal 3 5 2 2 2 3 3" xfId="876"/>
    <cellStyle name="Normal 3 5 2 2 2 3 3 2" xfId="2934"/>
    <cellStyle name="Normal 3 5 2 2 2 3 3 2 2" xfId="12835"/>
    <cellStyle name="Normal 3 5 2 2 2 3 3 2 3" xfId="6878"/>
    <cellStyle name="Normal 3 5 2 2 2 3 3 3" xfId="8849"/>
    <cellStyle name="Normal 3 5 2 2 2 3 3 3 2" xfId="14806"/>
    <cellStyle name="Normal 3 5 2 2 2 3 3 4" xfId="10863"/>
    <cellStyle name="Normal 3 5 2 2 2 3 3 5" xfId="4906"/>
    <cellStyle name="Normal 3 5 2 2 2 3 4" xfId="2931"/>
    <cellStyle name="Normal 3 5 2 2 2 3 4 2" xfId="12832"/>
    <cellStyle name="Normal 3 5 2 2 2 3 4 3" xfId="6875"/>
    <cellStyle name="Normal 3 5 2 2 2 3 5" xfId="8846"/>
    <cellStyle name="Normal 3 5 2 2 2 3 5 2" xfId="14803"/>
    <cellStyle name="Normal 3 5 2 2 2 3 6" xfId="10860"/>
    <cellStyle name="Normal 3 5 2 2 2 3 7" xfId="4903"/>
    <cellStyle name="Normal 3 5 2 2 2 4" xfId="877"/>
    <cellStyle name="Normal 3 5 2 2 2 4 2" xfId="878"/>
    <cellStyle name="Normal 3 5 2 2 2 4 2 2" xfId="2936"/>
    <cellStyle name="Normal 3 5 2 2 2 4 2 2 2" xfId="12837"/>
    <cellStyle name="Normal 3 5 2 2 2 4 2 2 3" xfId="6880"/>
    <cellStyle name="Normal 3 5 2 2 2 4 2 3" xfId="8851"/>
    <cellStyle name="Normal 3 5 2 2 2 4 2 3 2" xfId="14808"/>
    <cellStyle name="Normal 3 5 2 2 2 4 2 4" xfId="10865"/>
    <cellStyle name="Normal 3 5 2 2 2 4 2 5" xfId="4908"/>
    <cellStyle name="Normal 3 5 2 2 2 4 3" xfId="2935"/>
    <cellStyle name="Normal 3 5 2 2 2 4 3 2" xfId="12836"/>
    <cellStyle name="Normal 3 5 2 2 2 4 3 3" xfId="6879"/>
    <cellStyle name="Normal 3 5 2 2 2 4 4" xfId="8850"/>
    <cellStyle name="Normal 3 5 2 2 2 4 4 2" xfId="14807"/>
    <cellStyle name="Normal 3 5 2 2 2 4 5" xfId="10864"/>
    <cellStyle name="Normal 3 5 2 2 2 4 6" xfId="4907"/>
    <cellStyle name="Normal 3 5 2 2 2 5" xfId="879"/>
    <cellStyle name="Normal 3 5 2 2 2 5 2" xfId="2937"/>
    <cellStyle name="Normal 3 5 2 2 2 5 2 2" xfId="12838"/>
    <cellStyle name="Normal 3 5 2 2 2 5 2 3" xfId="6881"/>
    <cellStyle name="Normal 3 5 2 2 2 5 3" xfId="8852"/>
    <cellStyle name="Normal 3 5 2 2 2 5 3 2" xfId="14809"/>
    <cellStyle name="Normal 3 5 2 2 2 5 4" xfId="10866"/>
    <cellStyle name="Normal 3 5 2 2 2 5 5" xfId="4909"/>
    <cellStyle name="Normal 3 5 2 2 2 6" xfId="2926"/>
    <cellStyle name="Normal 3 5 2 2 2 6 2" xfId="12827"/>
    <cellStyle name="Normal 3 5 2 2 2 6 3" xfId="6870"/>
    <cellStyle name="Normal 3 5 2 2 2 7" xfId="8841"/>
    <cellStyle name="Normal 3 5 2 2 2 7 2" xfId="14798"/>
    <cellStyle name="Normal 3 5 2 2 2 8" xfId="10855"/>
    <cellStyle name="Normal 3 5 2 2 2 9" xfId="4898"/>
    <cellStyle name="Normal 3 5 2 2 3" xfId="880"/>
    <cellStyle name="Normal 3 5 2 2 3 2" xfId="881"/>
    <cellStyle name="Normal 3 5 2 2 3 2 2" xfId="882"/>
    <cellStyle name="Normal 3 5 2 2 3 2 2 2" xfId="2940"/>
    <cellStyle name="Normal 3 5 2 2 3 2 2 2 2" xfId="12841"/>
    <cellStyle name="Normal 3 5 2 2 3 2 2 2 3" xfId="6884"/>
    <cellStyle name="Normal 3 5 2 2 3 2 2 3" xfId="8855"/>
    <cellStyle name="Normal 3 5 2 2 3 2 2 3 2" xfId="14812"/>
    <cellStyle name="Normal 3 5 2 2 3 2 2 4" xfId="10869"/>
    <cellStyle name="Normal 3 5 2 2 3 2 2 5" xfId="4912"/>
    <cellStyle name="Normal 3 5 2 2 3 2 3" xfId="2939"/>
    <cellStyle name="Normal 3 5 2 2 3 2 3 2" xfId="12840"/>
    <cellStyle name="Normal 3 5 2 2 3 2 3 3" xfId="6883"/>
    <cellStyle name="Normal 3 5 2 2 3 2 4" xfId="8854"/>
    <cellStyle name="Normal 3 5 2 2 3 2 4 2" xfId="14811"/>
    <cellStyle name="Normal 3 5 2 2 3 2 5" xfId="10868"/>
    <cellStyle name="Normal 3 5 2 2 3 2 6" xfId="4911"/>
    <cellStyle name="Normal 3 5 2 2 3 3" xfId="883"/>
    <cellStyle name="Normal 3 5 2 2 3 3 2" xfId="2941"/>
    <cellStyle name="Normal 3 5 2 2 3 3 2 2" xfId="12842"/>
    <cellStyle name="Normal 3 5 2 2 3 3 2 3" xfId="6885"/>
    <cellStyle name="Normal 3 5 2 2 3 3 3" xfId="8856"/>
    <cellStyle name="Normal 3 5 2 2 3 3 3 2" xfId="14813"/>
    <cellStyle name="Normal 3 5 2 2 3 3 4" xfId="10870"/>
    <cellStyle name="Normal 3 5 2 2 3 3 5" xfId="4913"/>
    <cellStyle name="Normal 3 5 2 2 3 4" xfId="2938"/>
    <cellStyle name="Normal 3 5 2 2 3 4 2" xfId="12839"/>
    <cellStyle name="Normal 3 5 2 2 3 4 3" xfId="6882"/>
    <cellStyle name="Normal 3 5 2 2 3 5" xfId="8853"/>
    <cellStyle name="Normal 3 5 2 2 3 5 2" xfId="14810"/>
    <cellStyle name="Normal 3 5 2 2 3 6" xfId="10867"/>
    <cellStyle name="Normal 3 5 2 2 3 7" xfId="4910"/>
    <cellStyle name="Normal 3 5 2 2 4" xfId="884"/>
    <cellStyle name="Normal 3 5 2 2 4 2" xfId="885"/>
    <cellStyle name="Normal 3 5 2 2 4 2 2" xfId="886"/>
    <cellStyle name="Normal 3 5 2 2 4 2 2 2" xfId="2944"/>
    <cellStyle name="Normal 3 5 2 2 4 2 2 2 2" xfId="12845"/>
    <cellStyle name="Normal 3 5 2 2 4 2 2 2 3" xfId="6888"/>
    <cellStyle name="Normal 3 5 2 2 4 2 2 3" xfId="8859"/>
    <cellStyle name="Normal 3 5 2 2 4 2 2 3 2" xfId="14816"/>
    <cellStyle name="Normal 3 5 2 2 4 2 2 4" xfId="10873"/>
    <cellStyle name="Normal 3 5 2 2 4 2 2 5" xfId="4916"/>
    <cellStyle name="Normal 3 5 2 2 4 2 3" xfId="2943"/>
    <cellStyle name="Normal 3 5 2 2 4 2 3 2" xfId="12844"/>
    <cellStyle name="Normal 3 5 2 2 4 2 3 3" xfId="6887"/>
    <cellStyle name="Normal 3 5 2 2 4 2 4" xfId="8858"/>
    <cellStyle name="Normal 3 5 2 2 4 2 4 2" xfId="14815"/>
    <cellStyle name="Normal 3 5 2 2 4 2 5" xfId="10872"/>
    <cellStyle name="Normal 3 5 2 2 4 2 6" xfId="4915"/>
    <cellStyle name="Normal 3 5 2 2 4 3" xfId="887"/>
    <cellStyle name="Normal 3 5 2 2 4 3 2" xfId="2945"/>
    <cellStyle name="Normal 3 5 2 2 4 3 2 2" xfId="12846"/>
    <cellStyle name="Normal 3 5 2 2 4 3 2 3" xfId="6889"/>
    <cellStyle name="Normal 3 5 2 2 4 3 3" xfId="8860"/>
    <cellStyle name="Normal 3 5 2 2 4 3 3 2" xfId="14817"/>
    <cellStyle name="Normal 3 5 2 2 4 3 4" xfId="10874"/>
    <cellStyle name="Normal 3 5 2 2 4 3 5" xfId="4917"/>
    <cellStyle name="Normal 3 5 2 2 4 4" xfId="2942"/>
    <cellStyle name="Normal 3 5 2 2 4 4 2" xfId="12843"/>
    <cellStyle name="Normal 3 5 2 2 4 4 3" xfId="6886"/>
    <cellStyle name="Normal 3 5 2 2 4 5" xfId="8857"/>
    <cellStyle name="Normal 3 5 2 2 4 5 2" xfId="14814"/>
    <cellStyle name="Normal 3 5 2 2 4 6" xfId="10871"/>
    <cellStyle name="Normal 3 5 2 2 4 7" xfId="4914"/>
    <cellStyle name="Normal 3 5 2 2 5" xfId="888"/>
    <cellStyle name="Normal 3 5 2 2 5 2" xfId="889"/>
    <cellStyle name="Normal 3 5 2 2 5 2 2" xfId="2947"/>
    <cellStyle name="Normal 3 5 2 2 5 2 2 2" xfId="12848"/>
    <cellStyle name="Normal 3 5 2 2 5 2 2 3" xfId="6891"/>
    <cellStyle name="Normal 3 5 2 2 5 2 3" xfId="8862"/>
    <cellStyle name="Normal 3 5 2 2 5 2 3 2" xfId="14819"/>
    <cellStyle name="Normal 3 5 2 2 5 2 4" xfId="10876"/>
    <cellStyle name="Normal 3 5 2 2 5 2 5" xfId="4919"/>
    <cellStyle name="Normal 3 5 2 2 5 3" xfId="2946"/>
    <cellStyle name="Normal 3 5 2 2 5 3 2" xfId="12847"/>
    <cellStyle name="Normal 3 5 2 2 5 3 3" xfId="6890"/>
    <cellStyle name="Normal 3 5 2 2 5 4" xfId="8861"/>
    <cellStyle name="Normal 3 5 2 2 5 4 2" xfId="14818"/>
    <cellStyle name="Normal 3 5 2 2 5 5" xfId="10875"/>
    <cellStyle name="Normal 3 5 2 2 5 6" xfId="4918"/>
    <cellStyle name="Normal 3 5 2 2 6" xfId="890"/>
    <cellStyle name="Normal 3 5 2 2 6 2" xfId="2948"/>
    <cellStyle name="Normal 3 5 2 2 6 2 2" xfId="12849"/>
    <cellStyle name="Normal 3 5 2 2 6 2 3" xfId="6892"/>
    <cellStyle name="Normal 3 5 2 2 6 3" xfId="8863"/>
    <cellStyle name="Normal 3 5 2 2 6 3 2" xfId="14820"/>
    <cellStyle name="Normal 3 5 2 2 6 4" xfId="10877"/>
    <cellStyle name="Normal 3 5 2 2 6 5" xfId="4920"/>
    <cellStyle name="Normal 3 5 2 2 7" xfId="2925"/>
    <cellStyle name="Normal 3 5 2 2 7 2" xfId="12826"/>
    <cellStyle name="Normal 3 5 2 2 7 3" xfId="6869"/>
    <cellStyle name="Normal 3 5 2 2 8" xfId="8840"/>
    <cellStyle name="Normal 3 5 2 2 8 2" xfId="14797"/>
    <cellStyle name="Normal 3 5 2 2 9" xfId="10854"/>
    <cellStyle name="Normal 3 5 2 3" xfId="891"/>
    <cellStyle name="Normal 3 5 2 3 2" xfId="892"/>
    <cellStyle name="Normal 3 5 2 3 2 2" xfId="893"/>
    <cellStyle name="Normal 3 5 2 3 2 2 2" xfId="894"/>
    <cellStyle name="Normal 3 5 2 3 2 2 2 2" xfId="2952"/>
    <cellStyle name="Normal 3 5 2 3 2 2 2 2 2" xfId="12853"/>
    <cellStyle name="Normal 3 5 2 3 2 2 2 2 3" xfId="6896"/>
    <cellStyle name="Normal 3 5 2 3 2 2 2 3" xfId="8867"/>
    <cellStyle name="Normal 3 5 2 3 2 2 2 3 2" xfId="14824"/>
    <cellStyle name="Normal 3 5 2 3 2 2 2 4" xfId="10881"/>
    <cellStyle name="Normal 3 5 2 3 2 2 2 5" xfId="4924"/>
    <cellStyle name="Normal 3 5 2 3 2 2 3" xfId="2951"/>
    <cellStyle name="Normal 3 5 2 3 2 2 3 2" xfId="12852"/>
    <cellStyle name="Normal 3 5 2 3 2 2 3 3" xfId="6895"/>
    <cellStyle name="Normal 3 5 2 3 2 2 4" xfId="8866"/>
    <cellStyle name="Normal 3 5 2 3 2 2 4 2" xfId="14823"/>
    <cellStyle name="Normal 3 5 2 3 2 2 5" xfId="10880"/>
    <cellStyle name="Normal 3 5 2 3 2 2 6" xfId="4923"/>
    <cellStyle name="Normal 3 5 2 3 2 3" xfId="895"/>
    <cellStyle name="Normal 3 5 2 3 2 3 2" xfId="2953"/>
    <cellStyle name="Normal 3 5 2 3 2 3 2 2" xfId="12854"/>
    <cellStyle name="Normal 3 5 2 3 2 3 2 3" xfId="6897"/>
    <cellStyle name="Normal 3 5 2 3 2 3 3" xfId="8868"/>
    <cellStyle name="Normal 3 5 2 3 2 3 3 2" xfId="14825"/>
    <cellStyle name="Normal 3 5 2 3 2 3 4" xfId="10882"/>
    <cellStyle name="Normal 3 5 2 3 2 3 5" xfId="4925"/>
    <cellStyle name="Normal 3 5 2 3 2 4" xfId="2950"/>
    <cellStyle name="Normal 3 5 2 3 2 4 2" xfId="12851"/>
    <cellStyle name="Normal 3 5 2 3 2 4 3" xfId="6894"/>
    <cellStyle name="Normal 3 5 2 3 2 5" xfId="8865"/>
    <cellStyle name="Normal 3 5 2 3 2 5 2" xfId="14822"/>
    <cellStyle name="Normal 3 5 2 3 2 6" xfId="10879"/>
    <cellStyle name="Normal 3 5 2 3 2 7" xfId="4922"/>
    <cellStyle name="Normal 3 5 2 3 3" xfId="896"/>
    <cellStyle name="Normal 3 5 2 3 3 2" xfId="897"/>
    <cellStyle name="Normal 3 5 2 3 3 2 2" xfId="898"/>
    <cellStyle name="Normal 3 5 2 3 3 2 2 2" xfId="2956"/>
    <cellStyle name="Normal 3 5 2 3 3 2 2 2 2" xfId="12857"/>
    <cellStyle name="Normal 3 5 2 3 3 2 2 2 3" xfId="6900"/>
    <cellStyle name="Normal 3 5 2 3 3 2 2 3" xfId="8871"/>
    <cellStyle name="Normal 3 5 2 3 3 2 2 3 2" xfId="14828"/>
    <cellStyle name="Normal 3 5 2 3 3 2 2 4" xfId="10885"/>
    <cellStyle name="Normal 3 5 2 3 3 2 2 5" xfId="4928"/>
    <cellStyle name="Normal 3 5 2 3 3 2 3" xfId="2955"/>
    <cellStyle name="Normal 3 5 2 3 3 2 3 2" xfId="12856"/>
    <cellStyle name="Normal 3 5 2 3 3 2 3 3" xfId="6899"/>
    <cellStyle name="Normal 3 5 2 3 3 2 4" xfId="8870"/>
    <cellStyle name="Normal 3 5 2 3 3 2 4 2" xfId="14827"/>
    <cellStyle name="Normal 3 5 2 3 3 2 5" xfId="10884"/>
    <cellStyle name="Normal 3 5 2 3 3 2 6" xfId="4927"/>
    <cellStyle name="Normal 3 5 2 3 3 3" xfId="899"/>
    <cellStyle name="Normal 3 5 2 3 3 3 2" xfId="2957"/>
    <cellStyle name="Normal 3 5 2 3 3 3 2 2" xfId="12858"/>
    <cellStyle name="Normal 3 5 2 3 3 3 2 3" xfId="6901"/>
    <cellStyle name="Normal 3 5 2 3 3 3 3" xfId="8872"/>
    <cellStyle name="Normal 3 5 2 3 3 3 3 2" xfId="14829"/>
    <cellStyle name="Normal 3 5 2 3 3 3 4" xfId="10886"/>
    <cellStyle name="Normal 3 5 2 3 3 3 5" xfId="4929"/>
    <cellStyle name="Normal 3 5 2 3 3 4" xfId="2954"/>
    <cellStyle name="Normal 3 5 2 3 3 4 2" xfId="12855"/>
    <cellStyle name="Normal 3 5 2 3 3 4 3" xfId="6898"/>
    <cellStyle name="Normal 3 5 2 3 3 5" xfId="8869"/>
    <cellStyle name="Normal 3 5 2 3 3 5 2" xfId="14826"/>
    <cellStyle name="Normal 3 5 2 3 3 6" xfId="10883"/>
    <cellStyle name="Normal 3 5 2 3 3 7" xfId="4926"/>
    <cellStyle name="Normal 3 5 2 3 4" xfId="900"/>
    <cellStyle name="Normal 3 5 2 3 4 2" xfId="901"/>
    <cellStyle name="Normal 3 5 2 3 4 2 2" xfId="2959"/>
    <cellStyle name="Normal 3 5 2 3 4 2 2 2" xfId="12860"/>
    <cellStyle name="Normal 3 5 2 3 4 2 2 3" xfId="6903"/>
    <cellStyle name="Normal 3 5 2 3 4 2 3" xfId="8874"/>
    <cellStyle name="Normal 3 5 2 3 4 2 3 2" xfId="14831"/>
    <cellStyle name="Normal 3 5 2 3 4 2 4" xfId="10888"/>
    <cellStyle name="Normal 3 5 2 3 4 2 5" xfId="4931"/>
    <cellStyle name="Normal 3 5 2 3 4 3" xfId="2958"/>
    <cellStyle name="Normal 3 5 2 3 4 3 2" xfId="12859"/>
    <cellStyle name="Normal 3 5 2 3 4 3 3" xfId="6902"/>
    <cellStyle name="Normal 3 5 2 3 4 4" xfId="8873"/>
    <cellStyle name="Normal 3 5 2 3 4 4 2" xfId="14830"/>
    <cellStyle name="Normal 3 5 2 3 4 5" xfId="10887"/>
    <cellStyle name="Normal 3 5 2 3 4 6" xfId="4930"/>
    <cellStyle name="Normal 3 5 2 3 5" xfId="902"/>
    <cellStyle name="Normal 3 5 2 3 5 2" xfId="2960"/>
    <cellStyle name="Normal 3 5 2 3 5 2 2" xfId="12861"/>
    <cellStyle name="Normal 3 5 2 3 5 2 3" xfId="6904"/>
    <cellStyle name="Normal 3 5 2 3 5 3" xfId="8875"/>
    <cellStyle name="Normal 3 5 2 3 5 3 2" xfId="14832"/>
    <cellStyle name="Normal 3 5 2 3 5 4" xfId="10889"/>
    <cellStyle name="Normal 3 5 2 3 5 5" xfId="4932"/>
    <cellStyle name="Normal 3 5 2 3 6" xfId="2949"/>
    <cellStyle name="Normal 3 5 2 3 6 2" xfId="12850"/>
    <cellStyle name="Normal 3 5 2 3 6 3" xfId="6893"/>
    <cellStyle name="Normal 3 5 2 3 7" xfId="8864"/>
    <cellStyle name="Normal 3 5 2 3 7 2" xfId="14821"/>
    <cellStyle name="Normal 3 5 2 3 8" xfId="10878"/>
    <cellStyle name="Normal 3 5 2 3 9" xfId="4921"/>
    <cellStyle name="Normal 3 5 2 4" xfId="903"/>
    <cellStyle name="Normal 3 5 2 4 2" xfId="904"/>
    <cellStyle name="Normal 3 5 2 4 2 2" xfId="905"/>
    <cellStyle name="Normal 3 5 2 4 2 2 2" xfId="2963"/>
    <cellStyle name="Normal 3 5 2 4 2 2 2 2" xfId="12864"/>
    <cellStyle name="Normal 3 5 2 4 2 2 2 3" xfId="6907"/>
    <cellStyle name="Normal 3 5 2 4 2 2 3" xfId="8878"/>
    <cellStyle name="Normal 3 5 2 4 2 2 3 2" xfId="14835"/>
    <cellStyle name="Normal 3 5 2 4 2 2 4" xfId="10892"/>
    <cellStyle name="Normal 3 5 2 4 2 2 5" xfId="4935"/>
    <cellStyle name="Normal 3 5 2 4 2 3" xfId="2962"/>
    <cellStyle name="Normal 3 5 2 4 2 3 2" xfId="12863"/>
    <cellStyle name="Normal 3 5 2 4 2 3 3" xfId="6906"/>
    <cellStyle name="Normal 3 5 2 4 2 4" xfId="8877"/>
    <cellStyle name="Normal 3 5 2 4 2 4 2" xfId="14834"/>
    <cellStyle name="Normal 3 5 2 4 2 5" xfId="10891"/>
    <cellStyle name="Normal 3 5 2 4 2 6" xfId="4934"/>
    <cellStyle name="Normal 3 5 2 4 3" xfId="906"/>
    <cellStyle name="Normal 3 5 2 4 3 2" xfId="2964"/>
    <cellStyle name="Normal 3 5 2 4 3 2 2" xfId="12865"/>
    <cellStyle name="Normal 3 5 2 4 3 2 3" xfId="6908"/>
    <cellStyle name="Normal 3 5 2 4 3 3" xfId="8879"/>
    <cellStyle name="Normal 3 5 2 4 3 3 2" xfId="14836"/>
    <cellStyle name="Normal 3 5 2 4 3 4" xfId="10893"/>
    <cellStyle name="Normal 3 5 2 4 3 5" xfId="4936"/>
    <cellStyle name="Normal 3 5 2 4 4" xfId="2961"/>
    <cellStyle name="Normal 3 5 2 4 4 2" xfId="12862"/>
    <cellStyle name="Normal 3 5 2 4 4 3" xfId="6905"/>
    <cellStyle name="Normal 3 5 2 4 5" xfId="8876"/>
    <cellStyle name="Normal 3 5 2 4 5 2" xfId="14833"/>
    <cellStyle name="Normal 3 5 2 4 6" xfId="10890"/>
    <cellStyle name="Normal 3 5 2 4 7" xfId="4933"/>
    <cellStyle name="Normal 3 5 2 5" xfId="907"/>
    <cellStyle name="Normal 3 5 2 5 2" xfId="908"/>
    <cellStyle name="Normal 3 5 2 5 2 2" xfId="909"/>
    <cellStyle name="Normal 3 5 2 5 2 2 2" xfId="2967"/>
    <cellStyle name="Normal 3 5 2 5 2 2 2 2" xfId="12868"/>
    <cellStyle name="Normal 3 5 2 5 2 2 2 3" xfId="6911"/>
    <cellStyle name="Normal 3 5 2 5 2 2 3" xfId="8882"/>
    <cellStyle name="Normal 3 5 2 5 2 2 3 2" xfId="14839"/>
    <cellStyle name="Normal 3 5 2 5 2 2 4" xfId="10896"/>
    <cellStyle name="Normal 3 5 2 5 2 2 5" xfId="4939"/>
    <cellStyle name="Normal 3 5 2 5 2 3" xfId="2966"/>
    <cellStyle name="Normal 3 5 2 5 2 3 2" xfId="12867"/>
    <cellStyle name="Normal 3 5 2 5 2 3 3" xfId="6910"/>
    <cellStyle name="Normal 3 5 2 5 2 4" xfId="8881"/>
    <cellStyle name="Normal 3 5 2 5 2 4 2" xfId="14838"/>
    <cellStyle name="Normal 3 5 2 5 2 5" xfId="10895"/>
    <cellStyle name="Normal 3 5 2 5 2 6" xfId="4938"/>
    <cellStyle name="Normal 3 5 2 5 3" xfId="910"/>
    <cellStyle name="Normal 3 5 2 5 3 2" xfId="2968"/>
    <cellStyle name="Normal 3 5 2 5 3 2 2" xfId="12869"/>
    <cellStyle name="Normal 3 5 2 5 3 2 3" xfId="6912"/>
    <cellStyle name="Normal 3 5 2 5 3 3" xfId="8883"/>
    <cellStyle name="Normal 3 5 2 5 3 3 2" xfId="14840"/>
    <cellStyle name="Normal 3 5 2 5 3 4" xfId="10897"/>
    <cellStyle name="Normal 3 5 2 5 3 5" xfId="4940"/>
    <cellStyle name="Normal 3 5 2 5 4" xfId="2965"/>
    <cellStyle name="Normal 3 5 2 5 4 2" xfId="12866"/>
    <cellStyle name="Normal 3 5 2 5 4 3" xfId="6909"/>
    <cellStyle name="Normal 3 5 2 5 5" xfId="8880"/>
    <cellStyle name="Normal 3 5 2 5 5 2" xfId="14837"/>
    <cellStyle name="Normal 3 5 2 5 6" xfId="10894"/>
    <cellStyle name="Normal 3 5 2 5 7" xfId="4937"/>
    <cellStyle name="Normal 3 5 2 6" xfId="911"/>
    <cellStyle name="Normal 3 5 2 6 2" xfId="912"/>
    <cellStyle name="Normal 3 5 2 6 2 2" xfId="2970"/>
    <cellStyle name="Normal 3 5 2 6 2 2 2" xfId="12871"/>
    <cellStyle name="Normal 3 5 2 6 2 2 3" xfId="6914"/>
    <cellStyle name="Normal 3 5 2 6 2 3" xfId="8885"/>
    <cellStyle name="Normal 3 5 2 6 2 3 2" xfId="14842"/>
    <cellStyle name="Normal 3 5 2 6 2 4" xfId="10899"/>
    <cellStyle name="Normal 3 5 2 6 2 5" xfId="4942"/>
    <cellStyle name="Normal 3 5 2 6 3" xfId="2969"/>
    <cellStyle name="Normal 3 5 2 6 3 2" xfId="12870"/>
    <cellStyle name="Normal 3 5 2 6 3 3" xfId="6913"/>
    <cellStyle name="Normal 3 5 2 6 4" xfId="8884"/>
    <cellStyle name="Normal 3 5 2 6 4 2" xfId="14841"/>
    <cellStyle name="Normal 3 5 2 6 5" xfId="10898"/>
    <cellStyle name="Normal 3 5 2 6 6" xfId="4941"/>
    <cellStyle name="Normal 3 5 2 7" xfId="913"/>
    <cellStyle name="Normal 3 5 2 7 2" xfId="2971"/>
    <cellStyle name="Normal 3 5 2 7 2 2" xfId="12872"/>
    <cellStyle name="Normal 3 5 2 7 2 3" xfId="6915"/>
    <cellStyle name="Normal 3 5 2 7 3" xfId="8886"/>
    <cellStyle name="Normal 3 5 2 7 3 2" xfId="14843"/>
    <cellStyle name="Normal 3 5 2 7 4" xfId="10900"/>
    <cellStyle name="Normal 3 5 2 7 5" xfId="4943"/>
    <cellStyle name="Normal 3 5 2 8" xfId="2924"/>
    <cellStyle name="Normal 3 5 2 8 2" xfId="12825"/>
    <cellStyle name="Normal 3 5 2 8 3" xfId="6868"/>
    <cellStyle name="Normal 3 5 2 9" xfId="8839"/>
    <cellStyle name="Normal 3 5 2 9 2" xfId="14796"/>
    <cellStyle name="Normal 3 5 3" xfId="914"/>
    <cellStyle name="Normal 3 5 3 10" xfId="4944"/>
    <cellStyle name="Normal 3 5 3 2" xfId="915"/>
    <cellStyle name="Normal 3 5 3 2 2" xfId="916"/>
    <cellStyle name="Normal 3 5 3 2 2 2" xfId="917"/>
    <cellStyle name="Normal 3 5 3 2 2 2 2" xfId="918"/>
    <cellStyle name="Normal 3 5 3 2 2 2 2 2" xfId="2976"/>
    <cellStyle name="Normal 3 5 3 2 2 2 2 2 2" xfId="12877"/>
    <cellStyle name="Normal 3 5 3 2 2 2 2 2 3" xfId="6920"/>
    <cellStyle name="Normal 3 5 3 2 2 2 2 3" xfId="8891"/>
    <cellStyle name="Normal 3 5 3 2 2 2 2 3 2" xfId="14848"/>
    <cellStyle name="Normal 3 5 3 2 2 2 2 4" xfId="10905"/>
    <cellStyle name="Normal 3 5 3 2 2 2 2 5" xfId="4948"/>
    <cellStyle name="Normal 3 5 3 2 2 2 3" xfId="2975"/>
    <cellStyle name="Normal 3 5 3 2 2 2 3 2" xfId="12876"/>
    <cellStyle name="Normal 3 5 3 2 2 2 3 3" xfId="6919"/>
    <cellStyle name="Normal 3 5 3 2 2 2 4" xfId="8890"/>
    <cellStyle name="Normal 3 5 3 2 2 2 4 2" xfId="14847"/>
    <cellStyle name="Normal 3 5 3 2 2 2 5" xfId="10904"/>
    <cellStyle name="Normal 3 5 3 2 2 2 6" xfId="4947"/>
    <cellStyle name="Normal 3 5 3 2 2 3" xfId="919"/>
    <cellStyle name="Normal 3 5 3 2 2 3 2" xfId="2977"/>
    <cellStyle name="Normal 3 5 3 2 2 3 2 2" xfId="12878"/>
    <cellStyle name="Normal 3 5 3 2 2 3 2 3" xfId="6921"/>
    <cellStyle name="Normal 3 5 3 2 2 3 3" xfId="8892"/>
    <cellStyle name="Normal 3 5 3 2 2 3 3 2" xfId="14849"/>
    <cellStyle name="Normal 3 5 3 2 2 3 4" xfId="10906"/>
    <cellStyle name="Normal 3 5 3 2 2 3 5" xfId="4949"/>
    <cellStyle name="Normal 3 5 3 2 2 4" xfId="2974"/>
    <cellStyle name="Normal 3 5 3 2 2 4 2" xfId="12875"/>
    <cellStyle name="Normal 3 5 3 2 2 4 3" xfId="6918"/>
    <cellStyle name="Normal 3 5 3 2 2 5" xfId="8889"/>
    <cellStyle name="Normal 3 5 3 2 2 5 2" xfId="14846"/>
    <cellStyle name="Normal 3 5 3 2 2 6" xfId="10903"/>
    <cellStyle name="Normal 3 5 3 2 2 7" xfId="4946"/>
    <cellStyle name="Normal 3 5 3 2 3" xfId="920"/>
    <cellStyle name="Normal 3 5 3 2 3 2" xfId="921"/>
    <cellStyle name="Normal 3 5 3 2 3 2 2" xfId="922"/>
    <cellStyle name="Normal 3 5 3 2 3 2 2 2" xfId="2980"/>
    <cellStyle name="Normal 3 5 3 2 3 2 2 2 2" xfId="12881"/>
    <cellStyle name="Normal 3 5 3 2 3 2 2 2 3" xfId="6924"/>
    <cellStyle name="Normal 3 5 3 2 3 2 2 3" xfId="8895"/>
    <cellStyle name="Normal 3 5 3 2 3 2 2 3 2" xfId="14852"/>
    <cellStyle name="Normal 3 5 3 2 3 2 2 4" xfId="10909"/>
    <cellStyle name="Normal 3 5 3 2 3 2 2 5" xfId="4952"/>
    <cellStyle name="Normal 3 5 3 2 3 2 3" xfId="2979"/>
    <cellStyle name="Normal 3 5 3 2 3 2 3 2" xfId="12880"/>
    <cellStyle name="Normal 3 5 3 2 3 2 3 3" xfId="6923"/>
    <cellStyle name="Normal 3 5 3 2 3 2 4" xfId="8894"/>
    <cellStyle name="Normal 3 5 3 2 3 2 4 2" xfId="14851"/>
    <cellStyle name="Normal 3 5 3 2 3 2 5" xfId="10908"/>
    <cellStyle name="Normal 3 5 3 2 3 2 6" xfId="4951"/>
    <cellStyle name="Normal 3 5 3 2 3 3" xfId="923"/>
    <cellStyle name="Normal 3 5 3 2 3 3 2" xfId="2981"/>
    <cellStyle name="Normal 3 5 3 2 3 3 2 2" xfId="12882"/>
    <cellStyle name="Normal 3 5 3 2 3 3 2 3" xfId="6925"/>
    <cellStyle name="Normal 3 5 3 2 3 3 3" xfId="8896"/>
    <cellStyle name="Normal 3 5 3 2 3 3 3 2" xfId="14853"/>
    <cellStyle name="Normal 3 5 3 2 3 3 4" xfId="10910"/>
    <cellStyle name="Normal 3 5 3 2 3 3 5" xfId="4953"/>
    <cellStyle name="Normal 3 5 3 2 3 4" xfId="2978"/>
    <cellStyle name="Normal 3 5 3 2 3 4 2" xfId="12879"/>
    <cellStyle name="Normal 3 5 3 2 3 4 3" xfId="6922"/>
    <cellStyle name="Normal 3 5 3 2 3 5" xfId="8893"/>
    <cellStyle name="Normal 3 5 3 2 3 5 2" xfId="14850"/>
    <cellStyle name="Normal 3 5 3 2 3 6" xfId="10907"/>
    <cellStyle name="Normal 3 5 3 2 3 7" xfId="4950"/>
    <cellStyle name="Normal 3 5 3 2 4" xfId="924"/>
    <cellStyle name="Normal 3 5 3 2 4 2" xfId="925"/>
    <cellStyle name="Normal 3 5 3 2 4 2 2" xfId="2983"/>
    <cellStyle name="Normal 3 5 3 2 4 2 2 2" xfId="12884"/>
    <cellStyle name="Normal 3 5 3 2 4 2 2 3" xfId="6927"/>
    <cellStyle name="Normal 3 5 3 2 4 2 3" xfId="8898"/>
    <cellStyle name="Normal 3 5 3 2 4 2 3 2" xfId="14855"/>
    <cellStyle name="Normal 3 5 3 2 4 2 4" xfId="10912"/>
    <cellStyle name="Normal 3 5 3 2 4 2 5" xfId="4955"/>
    <cellStyle name="Normal 3 5 3 2 4 3" xfId="2982"/>
    <cellStyle name="Normal 3 5 3 2 4 3 2" xfId="12883"/>
    <cellStyle name="Normal 3 5 3 2 4 3 3" xfId="6926"/>
    <cellStyle name="Normal 3 5 3 2 4 4" xfId="8897"/>
    <cellStyle name="Normal 3 5 3 2 4 4 2" xfId="14854"/>
    <cellStyle name="Normal 3 5 3 2 4 5" xfId="10911"/>
    <cellStyle name="Normal 3 5 3 2 4 6" xfId="4954"/>
    <cellStyle name="Normal 3 5 3 2 5" xfId="926"/>
    <cellStyle name="Normal 3 5 3 2 5 2" xfId="2984"/>
    <cellStyle name="Normal 3 5 3 2 5 2 2" xfId="12885"/>
    <cellStyle name="Normal 3 5 3 2 5 2 3" xfId="6928"/>
    <cellStyle name="Normal 3 5 3 2 5 3" xfId="8899"/>
    <cellStyle name="Normal 3 5 3 2 5 3 2" xfId="14856"/>
    <cellStyle name="Normal 3 5 3 2 5 4" xfId="10913"/>
    <cellStyle name="Normal 3 5 3 2 5 5" xfId="4956"/>
    <cellStyle name="Normal 3 5 3 2 6" xfId="2973"/>
    <cellStyle name="Normal 3 5 3 2 6 2" xfId="12874"/>
    <cellStyle name="Normal 3 5 3 2 6 3" xfId="6917"/>
    <cellStyle name="Normal 3 5 3 2 7" xfId="8888"/>
    <cellStyle name="Normal 3 5 3 2 7 2" xfId="14845"/>
    <cellStyle name="Normal 3 5 3 2 8" xfId="10902"/>
    <cellStyle name="Normal 3 5 3 2 9" xfId="4945"/>
    <cellStyle name="Normal 3 5 3 3" xfId="927"/>
    <cellStyle name="Normal 3 5 3 3 2" xfId="928"/>
    <cellStyle name="Normal 3 5 3 3 2 2" xfId="929"/>
    <cellStyle name="Normal 3 5 3 3 2 2 2" xfId="2987"/>
    <cellStyle name="Normal 3 5 3 3 2 2 2 2" xfId="12888"/>
    <cellStyle name="Normal 3 5 3 3 2 2 2 3" xfId="6931"/>
    <cellStyle name="Normal 3 5 3 3 2 2 3" xfId="8902"/>
    <cellStyle name="Normal 3 5 3 3 2 2 3 2" xfId="14859"/>
    <cellStyle name="Normal 3 5 3 3 2 2 4" xfId="10916"/>
    <cellStyle name="Normal 3 5 3 3 2 2 5" xfId="4959"/>
    <cellStyle name="Normal 3 5 3 3 2 3" xfId="2986"/>
    <cellStyle name="Normal 3 5 3 3 2 3 2" xfId="12887"/>
    <cellStyle name="Normal 3 5 3 3 2 3 3" xfId="6930"/>
    <cellStyle name="Normal 3 5 3 3 2 4" xfId="8901"/>
    <cellStyle name="Normal 3 5 3 3 2 4 2" xfId="14858"/>
    <cellStyle name="Normal 3 5 3 3 2 5" xfId="10915"/>
    <cellStyle name="Normal 3 5 3 3 2 6" xfId="4958"/>
    <cellStyle name="Normal 3 5 3 3 3" xfId="930"/>
    <cellStyle name="Normal 3 5 3 3 3 2" xfId="2988"/>
    <cellStyle name="Normal 3 5 3 3 3 2 2" xfId="12889"/>
    <cellStyle name="Normal 3 5 3 3 3 2 3" xfId="6932"/>
    <cellStyle name="Normal 3 5 3 3 3 3" xfId="8903"/>
    <cellStyle name="Normal 3 5 3 3 3 3 2" xfId="14860"/>
    <cellStyle name="Normal 3 5 3 3 3 4" xfId="10917"/>
    <cellStyle name="Normal 3 5 3 3 3 5" xfId="4960"/>
    <cellStyle name="Normal 3 5 3 3 4" xfId="2985"/>
    <cellStyle name="Normal 3 5 3 3 4 2" xfId="12886"/>
    <cellStyle name="Normal 3 5 3 3 4 3" xfId="6929"/>
    <cellStyle name="Normal 3 5 3 3 5" xfId="8900"/>
    <cellStyle name="Normal 3 5 3 3 5 2" xfId="14857"/>
    <cellStyle name="Normal 3 5 3 3 6" xfId="10914"/>
    <cellStyle name="Normal 3 5 3 3 7" xfId="4957"/>
    <cellStyle name="Normal 3 5 3 4" xfId="931"/>
    <cellStyle name="Normal 3 5 3 4 2" xfId="932"/>
    <cellStyle name="Normal 3 5 3 4 2 2" xfId="933"/>
    <cellStyle name="Normal 3 5 3 4 2 2 2" xfId="2991"/>
    <cellStyle name="Normal 3 5 3 4 2 2 2 2" xfId="12892"/>
    <cellStyle name="Normal 3 5 3 4 2 2 2 3" xfId="6935"/>
    <cellStyle name="Normal 3 5 3 4 2 2 3" xfId="8906"/>
    <cellStyle name="Normal 3 5 3 4 2 2 3 2" xfId="14863"/>
    <cellStyle name="Normal 3 5 3 4 2 2 4" xfId="10920"/>
    <cellStyle name="Normal 3 5 3 4 2 2 5" xfId="4963"/>
    <cellStyle name="Normal 3 5 3 4 2 3" xfId="2990"/>
    <cellStyle name="Normal 3 5 3 4 2 3 2" xfId="12891"/>
    <cellStyle name="Normal 3 5 3 4 2 3 3" xfId="6934"/>
    <cellStyle name="Normal 3 5 3 4 2 4" xfId="8905"/>
    <cellStyle name="Normal 3 5 3 4 2 4 2" xfId="14862"/>
    <cellStyle name="Normal 3 5 3 4 2 5" xfId="10919"/>
    <cellStyle name="Normal 3 5 3 4 2 6" xfId="4962"/>
    <cellStyle name="Normal 3 5 3 4 3" xfId="934"/>
    <cellStyle name="Normal 3 5 3 4 3 2" xfId="2992"/>
    <cellStyle name="Normal 3 5 3 4 3 2 2" xfId="12893"/>
    <cellStyle name="Normal 3 5 3 4 3 2 3" xfId="6936"/>
    <cellStyle name="Normal 3 5 3 4 3 3" xfId="8907"/>
    <cellStyle name="Normal 3 5 3 4 3 3 2" xfId="14864"/>
    <cellStyle name="Normal 3 5 3 4 3 4" xfId="10921"/>
    <cellStyle name="Normal 3 5 3 4 3 5" xfId="4964"/>
    <cellStyle name="Normal 3 5 3 4 4" xfId="2989"/>
    <cellStyle name="Normal 3 5 3 4 4 2" xfId="12890"/>
    <cellStyle name="Normal 3 5 3 4 4 3" xfId="6933"/>
    <cellStyle name="Normal 3 5 3 4 5" xfId="8904"/>
    <cellStyle name="Normal 3 5 3 4 5 2" xfId="14861"/>
    <cellStyle name="Normal 3 5 3 4 6" xfId="10918"/>
    <cellStyle name="Normal 3 5 3 4 7" xfId="4961"/>
    <cellStyle name="Normal 3 5 3 5" xfId="935"/>
    <cellStyle name="Normal 3 5 3 5 2" xfId="936"/>
    <cellStyle name="Normal 3 5 3 5 2 2" xfId="2994"/>
    <cellStyle name="Normal 3 5 3 5 2 2 2" xfId="12895"/>
    <cellStyle name="Normal 3 5 3 5 2 2 3" xfId="6938"/>
    <cellStyle name="Normal 3 5 3 5 2 3" xfId="8909"/>
    <cellStyle name="Normal 3 5 3 5 2 3 2" xfId="14866"/>
    <cellStyle name="Normal 3 5 3 5 2 4" xfId="10923"/>
    <cellStyle name="Normal 3 5 3 5 2 5" xfId="4966"/>
    <cellStyle name="Normal 3 5 3 5 3" xfId="2993"/>
    <cellStyle name="Normal 3 5 3 5 3 2" xfId="12894"/>
    <cellStyle name="Normal 3 5 3 5 3 3" xfId="6937"/>
    <cellStyle name="Normal 3 5 3 5 4" xfId="8908"/>
    <cellStyle name="Normal 3 5 3 5 4 2" xfId="14865"/>
    <cellStyle name="Normal 3 5 3 5 5" xfId="10922"/>
    <cellStyle name="Normal 3 5 3 5 6" xfId="4965"/>
    <cellStyle name="Normal 3 5 3 6" xfId="937"/>
    <cellStyle name="Normal 3 5 3 6 2" xfId="2995"/>
    <cellStyle name="Normal 3 5 3 6 2 2" xfId="12896"/>
    <cellStyle name="Normal 3 5 3 6 2 3" xfId="6939"/>
    <cellStyle name="Normal 3 5 3 6 3" xfId="8910"/>
    <cellStyle name="Normal 3 5 3 6 3 2" xfId="14867"/>
    <cellStyle name="Normal 3 5 3 6 4" xfId="10924"/>
    <cellStyle name="Normal 3 5 3 6 5" xfId="4967"/>
    <cellStyle name="Normal 3 5 3 7" xfId="2972"/>
    <cellStyle name="Normal 3 5 3 7 2" xfId="12873"/>
    <cellStyle name="Normal 3 5 3 7 3" xfId="6916"/>
    <cellStyle name="Normal 3 5 3 8" xfId="8887"/>
    <cellStyle name="Normal 3 5 3 8 2" xfId="14844"/>
    <cellStyle name="Normal 3 5 3 9" xfId="10901"/>
    <cellStyle name="Normal 3 5 4" xfId="938"/>
    <cellStyle name="Normal 3 5 4 2" xfId="939"/>
    <cellStyle name="Normal 3 5 4 2 2" xfId="940"/>
    <cellStyle name="Normal 3 5 4 2 2 2" xfId="941"/>
    <cellStyle name="Normal 3 5 4 2 2 2 2" xfId="2999"/>
    <cellStyle name="Normal 3 5 4 2 2 2 2 2" xfId="12900"/>
    <cellStyle name="Normal 3 5 4 2 2 2 2 3" xfId="6943"/>
    <cellStyle name="Normal 3 5 4 2 2 2 3" xfId="8914"/>
    <cellStyle name="Normal 3 5 4 2 2 2 3 2" xfId="14871"/>
    <cellStyle name="Normal 3 5 4 2 2 2 4" xfId="10928"/>
    <cellStyle name="Normal 3 5 4 2 2 2 5" xfId="4971"/>
    <cellStyle name="Normal 3 5 4 2 2 3" xfId="2998"/>
    <cellStyle name="Normal 3 5 4 2 2 3 2" xfId="12899"/>
    <cellStyle name="Normal 3 5 4 2 2 3 3" xfId="6942"/>
    <cellStyle name="Normal 3 5 4 2 2 4" xfId="8913"/>
    <cellStyle name="Normal 3 5 4 2 2 4 2" xfId="14870"/>
    <cellStyle name="Normal 3 5 4 2 2 5" xfId="10927"/>
    <cellStyle name="Normal 3 5 4 2 2 6" xfId="4970"/>
    <cellStyle name="Normal 3 5 4 2 3" xfId="942"/>
    <cellStyle name="Normal 3 5 4 2 3 2" xfId="3000"/>
    <cellStyle name="Normal 3 5 4 2 3 2 2" xfId="12901"/>
    <cellStyle name="Normal 3 5 4 2 3 2 3" xfId="6944"/>
    <cellStyle name="Normal 3 5 4 2 3 3" xfId="8915"/>
    <cellStyle name="Normal 3 5 4 2 3 3 2" xfId="14872"/>
    <cellStyle name="Normal 3 5 4 2 3 4" xfId="10929"/>
    <cellStyle name="Normal 3 5 4 2 3 5" xfId="4972"/>
    <cellStyle name="Normal 3 5 4 2 4" xfId="2997"/>
    <cellStyle name="Normal 3 5 4 2 4 2" xfId="12898"/>
    <cellStyle name="Normal 3 5 4 2 4 3" xfId="6941"/>
    <cellStyle name="Normal 3 5 4 2 5" xfId="8912"/>
    <cellStyle name="Normal 3 5 4 2 5 2" xfId="14869"/>
    <cellStyle name="Normal 3 5 4 2 6" xfId="10926"/>
    <cellStyle name="Normal 3 5 4 2 7" xfId="4969"/>
    <cellStyle name="Normal 3 5 4 3" xfId="943"/>
    <cellStyle name="Normal 3 5 4 3 2" xfId="944"/>
    <cellStyle name="Normal 3 5 4 3 2 2" xfId="945"/>
    <cellStyle name="Normal 3 5 4 3 2 2 2" xfId="3003"/>
    <cellStyle name="Normal 3 5 4 3 2 2 2 2" xfId="12904"/>
    <cellStyle name="Normal 3 5 4 3 2 2 2 3" xfId="6947"/>
    <cellStyle name="Normal 3 5 4 3 2 2 3" xfId="8918"/>
    <cellStyle name="Normal 3 5 4 3 2 2 3 2" xfId="14875"/>
    <cellStyle name="Normal 3 5 4 3 2 2 4" xfId="10932"/>
    <cellStyle name="Normal 3 5 4 3 2 2 5" xfId="4975"/>
    <cellStyle name="Normal 3 5 4 3 2 3" xfId="3002"/>
    <cellStyle name="Normal 3 5 4 3 2 3 2" xfId="12903"/>
    <cellStyle name="Normal 3 5 4 3 2 3 3" xfId="6946"/>
    <cellStyle name="Normal 3 5 4 3 2 4" xfId="8917"/>
    <cellStyle name="Normal 3 5 4 3 2 4 2" xfId="14874"/>
    <cellStyle name="Normal 3 5 4 3 2 5" xfId="10931"/>
    <cellStyle name="Normal 3 5 4 3 2 6" xfId="4974"/>
    <cellStyle name="Normal 3 5 4 3 3" xfId="946"/>
    <cellStyle name="Normal 3 5 4 3 3 2" xfId="3004"/>
    <cellStyle name="Normal 3 5 4 3 3 2 2" xfId="12905"/>
    <cellStyle name="Normal 3 5 4 3 3 2 3" xfId="6948"/>
    <cellStyle name="Normal 3 5 4 3 3 3" xfId="8919"/>
    <cellStyle name="Normal 3 5 4 3 3 3 2" xfId="14876"/>
    <cellStyle name="Normal 3 5 4 3 3 4" xfId="10933"/>
    <cellStyle name="Normal 3 5 4 3 3 5" xfId="4976"/>
    <cellStyle name="Normal 3 5 4 3 4" xfId="3001"/>
    <cellStyle name="Normal 3 5 4 3 4 2" xfId="12902"/>
    <cellStyle name="Normal 3 5 4 3 4 3" xfId="6945"/>
    <cellStyle name="Normal 3 5 4 3 5" xfId="8916"/>
    <cellStyle name="Normal 3 5 4 3 5 2" xfId="14873"/>
    <cellStyle name="Normal 3 5 4 3 6" xfId="10930"/>
    <cellStyle name="Normal 3 5 4 3 7" xfId="4973"/>
    <cellStyle name="Normal 3 5 4 4" xfId="947"/>
    <cellStyle name="Normal 3 5 4 4 2" xfId="948"/>
    <cellStyle name="Normal 3 5 4 4 2 2" xfId="3006"/>
    <cellStyle name="Normal 3 5 4 4 2 2 2" xfId="12907"/>
    <cellStyle name="Normal 3 5 4 4 2 2 3" xfId="6950"/>
    <cellStyle name="Normal 3 5 4 4 2 3" xfId="8921"/>
    <cellStyle name="Normal 3 5 4 4 2 3 2" xfId="14878"/>
    <cellStyle name="Normal 3 5 4 4 2 4" xfId="10935"/>
    <cellStyle name="Normal 3 5 4 4 2 5" xfId="4978"/>
    <cellStyle name="Normal 3 5 4 4 3" xfId="3005"/>
    <cellStyle name="Normal 3 5 4 4 3 2" xfId="12906"/>
    <cellStyle name="Normal 3 5 4 4 3 3" xfId="6949"/>
    <cellStyle name="Normal 3 5 4 4 4" xfId="8920"/>
    <cellStyle name="Normal 3 5 4 4 4 2" xfId="14877"/>
    <cellStyle name="Normal 3 5 4 4 5" xfId="10934"/>
    <cellStyle name="Normal 3 5 4 4 6" xfId="4977"/>
    <cellStyle name="Normal 3 5 4 5" xfId="949"/>
    <cellStyle name="Normal 3 5 4 5 2" xfId="3007"/>
    <cellStyle name="Normal 3 5 4 5 2 2" xfId="12908"/>
    <cellStyle name="Normal 3 5 4 5 2 3" xfId="6951"/>
    <cellStyle name="Normal 3 5 4 5 3" xfId="8922"/>
    <cellStyle name="Normal 3 5 4 5 3 2" xfId="14879"/>
    <cellStyle name="Normal 3 5 4 5 4" xfId="10936"/>
    <cellStyle name="Normal 3 5 4 5 5" xfId="4979"/>
    <cellStyle name="Normal 3 5 4 6" xfId="2996"/>
    <cellStyle name="Normal 3 5 4 6 2" xfId="12897"/>
    <cellStyle name="Normal 3 5 4 6 3" xfId="6940"/>
    <cellStyle name="Normal 3 5 4 7" xfId="8911"/>
    <cellStyle name="Normal 3 5 4 7 2" xfId="14868"/>
    <cellStyle name="Normal 3 5 4 8" xfId="10925"/>
    <cellStyle name="Normal 3 5 4 9" xfId="4968"/>
    <cellStyle name="Normal 3 5 5" xfId="950"/>
    <cellStyle name="Normal 3 5 5 2" xfId="951"/>
    <cellStyle name="Normal 3 5 5 2 2" xfId="952"/>
    <cellStyle name="Normal 3 5 5 2 2 2" xfId="3010"/>
    <cellStyle name="Normal 3 5 5 2 2 2 2" xfId="12911"/>
    <cellStyle name="Normal 3 5 5 2 2 2 3" xfId="6954"/>
    <cellStyle name="Normal 3 5 5 2 2 3" xfId="8925"/>
    <cellStyle name="Normal 3 5 5 2 2 3 2" xfId="14882"/>
    <cellStyle name="Normal 3 5 5 2 2 4" xfId="10939"/>
    <cellStyle name="Normal 3 5 5 2 2 5" xfId="4982"/>
    <cellStyle name="Normal 3 5 5 2 3" xfId="3009"/>
    <cellStyle name="Normal 3 5 5 2 3 2" xfId="12910"/>
    <cellStyle name="Normal 3 5 5 2 3 3" xfId="6953"/>
    <cellStyle name="Normal 3 5 5 2 4" xfId="8924"/>
    <cellStyle name="Normal 3 5 5 2 4 2" xfId="14881"/>
    <cellStyle name="Normal 3 5 5 2 5" xfId="10938"/>
    <cellStyle name="Normal 3 5 5 2 6" xfId="4981"/>
    <cellStyle name="Normal 3 5 5 3" xfId="953"/>
    <cellStyle name="Normal 3 5 5 3 2" xfId="3011"/>
    <cellStyle name="Normal 3 5 5 3 2 2" xfId="12912"/>
    <cellStyle name="Normal 3 5 5 3 2 3" xfId="6955"/>
    <cellStyle name="Normal 3 5 5 3 3" xfId="8926"/>
    <cellStyle name="Normal 3 5 5 3 3 2" xfId="14883"/>
    <cellStyle name="Normal 3 5 5 3 4" xfId="10940"/>
    <cellStyle name="Normal 3 5 5 3 5" xfId="4983"/>
    <cellStyle name="Normal 3 5 5 4" xfId="3008"/>
    <cellStyle name="Normal 3 5 5 4 2" xfId="12909"/>
    <cellStyle name="Normal 3 5 5 4 3" xfId="6952"/>
    <cellStyle name="Normal 3 5 5 5" xfId="8923"/>
    <cellStyle name="Normal 3 5 5 5 2" xfId="14880"/>
    <cellStyle name="Normal 3 5 5 6" xfId="10937"/>
    <cellStyle name="Normal 3 5 5 7" xfId="4980"/>
    <cellStyle name="Normal 3 5 6" xfId="954"/>
    <cellStyle name="Normal 3 5 6 2" xfId="955"/>
    <cellStyle name="Normal 3 5 6 2 2" xfId="956"/>
    <cellStyle name="Normal 3 5 6 2 2 2" xfId="3014"/>
    <cellStyle name="Normal 3 5 6 2 2 2 2" xfId="12915"/>
    <cellStyle name="Normal 3 5 6 2 2 2 3" xfId="6958"/>
    <cellStyle name="Normal 3 5 6 2 2 3" xfId="8929"/>
    <cellStyle name="Normal 3 5 6 2 2 3 2" xfId="14886"/>
    <cellStyle name="Normal 3 5 6 2 2 4" xfId="10943"/>
    <cellStyle name="Normal 3 5 6 2 2 5" xfId="4986"/>
    <cellStyle name="Normal 3 5 6 2 3" xfId="3013"/>
    <cellStyle name="Normal 3 5 6 2 3 2" xfId="12914"/>
    <cellStyle name="Normal 3 5 6 2 3 3" xfId="6957"/>
    <cellStyle name="Normal 3 5 6 2 4" xfId="8928"/>
    <cellStyle name="Normal 3 5 6 2 4 2" xfId="14885"/>
    <cellStyle name="Normal 3 5 6 2 5" xfId="10942"/>
    <cellStyle name="Normal 3 5 6 2 6" xfId="4985"/>
    <cellStyle name="Normal 3 5 6 3" xfId="957"/>
    <cellStyle name="Normal 3 5 6 3 2" xfId="3015"/>
    <cellStyle name="Normal 3 5 6 3 2 2" xfId="12916"/>
    <cellStyle name="Normal 3 5 6 3 2 3" xfId="6959"/>
    <cellStyle name="Normal 3 5 6 3 3" xfId="8930"/>
    <cellStyle name="Normal 3 5 6 3 3 2" xfId="14887"/>
    <cellStyle name="Normal 3 5 6 3 4" xfId="10944"/>
    <cellStyle name="Normal 3 5 6 3 5" xfId="4987"/>
    <cellStyle name="Normal 3 5 6 4" xfId="3012"/>
    <cellStyle name="Normal 3 5 6 4 2" xfId="12913"/>
    <cellStyle name="Normal 3 5 6 4 3" xfId="6956"/>
    <cellStyle name="Normal 3 5 6 5" xfId="8927"/>
    <cellStyle name="Normal 3 5 6 5 2" xfId="14884"/>
    <cellStyle name="Normal 3 5 6 6" xfId="10941"/>
    <cellStyle name="Normal 3 5 6 7" xfId="4984"/>
    <cellStyle name="Normal 3 5 7" xfId="958"/>
    <cellStyle name="Normal 3 5 7 2" xfId="959"/>
    <cellStyle name="Normal 3 5 7 2 2" xfId="3017"/>
    <cellStyle name="Normal 3 5 7 2 2 2" xfId="12918"/>
    <cellStyle name="Normal 3 5 7 2 2 3" xfId="6961"/>
    <cellStyle name="Normal 3 5 7 2 3" xfId="8932"/>
    <cellStyle name="Normal 3 5 7 2 3 2" xfId="14889"/>
    <cellStyle name="Normal 3 5 7 2 4" xfId="10946"/>
    <cellStyle name="Normal 3 5 7 2 5" xfId="4989"/>
    <cellStyle name="Normal 3 5 7 3" xfId="3016"/>
    <cellStyle name="Normal 3 5 7 3 2" xfId="12917"/>
    <cellStyle name="Normal 3 5 7 3 3" xfId="6960"/>
    <cellStyle name="Normal 3 5 7 4" xfId="8931"/>
    <cellStyle name="Normal 3 5 7 4 2" xfId="14888"/>
    <cellStyle name="Normal 3 5 7 5" xfId="10945"/>
    <cellStyle name="Normal 3 5 7 6" xfId="4988"/>
    <cellStyle name="Normal 3 5 8" xfId="960"/>
    <cellStyle name="Normal 3 5 8 2" xfId="3018"/>
    <cellStyle name="Normal 3 5 8 2 2" xfId="12919"/>
    <cellStyle name="Normal 3 5 8 2 3" xfId="6962"/>
    <cellStyle name="Normal 3 5 8 3" xfId="8933"/>
    <cellStyle name="Normal 3 5 8 3 2" xfId="14890"/>
    <cellStyle name="Normal 3 5 8 4" xfId="10947"/>
    <cellStyle name="Normal 3 5 8 5" xfId="4990"/>
    <cellStyle name="Normal 3 5 9" xfId="2923"/>
    <cellStyle name="Normal 3 5 9 2" xfId="12824"/>
    <cellStyle name="Normal 3 5 9 3" xfId="6867"/>
    <cellStyle name="Normal 3 6" xfId="961"/>
    <cellStyle name="Normal 3 6 10" xfId="10948"/>
    <cellStyle name="Normal 3 6 11" xfId="4991"/>
    <cellStyle name="Normal 3 6 2" xfId="962"/>
    <cellStyle name="Normal 3 6 2 10" xfId="4992"/>
    <cellStyle name="Normal 3 6 2 2" xfId="963"/>
    <cellStyle name="Normal 3 6 2 2 2" xfId="964"/>
    <cellStyle name="Normal 3 6 2 2 2 2" xfId="965"/>
    <cellStyle name="Normal 3 6 2 2 2 2 2" xfId="966"/>
    <cellStyle name="Normal 3 6 2 2 2 2 2 2" xfId="3024"/>
    <cellStyle name="Normal 3 6 2 2 2 2 2 2 2" xfId="12925"/>
    <cellStyle name="Normal 3 6 2 2 2 2 2 2 3" xfId="6968"/>
    <cellStyle name="Normal 3 6 2 2 2 2 2 3" xfId="8939"/>
    <cellStyle name="Normal 3 6 2 2 2 2 2 3 2" xfId="14896"/>
    <cellStyle name="Normal 3 6 2 2 2 2 2 4" xfId="10953"/>
    <cellStyle name="Normal 3 6 2 2 2 2 2 5" xfId="4996"/>
    <cellStyle name="Normal 3 6 2 2 2 2 3" xfId="3023"/>
    <cellStyle name="Normal 3 6 2 2 2 2 3 2" xfId="12924"/>
    <cellStyle name="Normal 3 6 2 2 2 2 3 3" xfId="6967"/>
    <cellStyle name="Normal 3 6 2 2 2 2 4" xfId="8938"/>
    <cellStyle name="Normal 3 6 2 2 2 2 4 2" xfId="14895"/>
    <cellStyle name="Normal 3 6 2 2 2 2 5" xfId="10952"/>
    <cellStyle name="Normal 3 6 2 2 2 2 6" xfId="4995"/>
    <cellStyle name="Normal 3 6 2 2 2 3" xfId="967"/>
    <cellStyle name="Normal 3 6 2 2 2 3 2" xfId="3025"/>
    <cellStyle name="Normal 3 6 2 2 2 3 2 2" xfId="12926"/>
    <cellStyle name="Normal 3 6 2 2 2 3 2 3" xfId="6969"/>
    <cellStyle name="Normal 3 6 2 2 2 3 3" xfId="8940"/>
    <cellStyle name="Normal 3 6 2 2 2 3 3 2" xfId="14897"/>
    <cellStyle name="Normal 3 6 2 2 2 3 4" xfId="10954"/>
    <cellStyle name="Normal 3 6 2 2 2 3 5" xfId="4997"/>
    <cellStyle name="Normal 3 6 2 2 2 4" xfId="3022"/>
    <cellStyle name="Normal 3 6 2 2 2 4 2" xfId="12923"/>
    <cellStyle name="Normal 3 6 2 2 2 4 3" xfId="6966"/>
    <cellStyle name="Normal 3 6 2 2 2 5" xfId="8937"/>
    <cellStyle name="Normal 3 6 2 2 2 5 2" xfId="14894"/>
    <cellStyle name="Normal 3 6 2 2 2 6" xfId="10951"/>
    <cellStyle name="Normal 3 6 2 2 2 7" xfId="4994"/>
    <cellStyle name="Normal 3 6 2 2 3" xfId="968"/>
    <cellStyle name="Normal 3 6 2 2 3 2" xfId="969"/>
    <cellStyle name="Normal 3 6 2 2 3 2 2" xfId="970"/>
    <cellStyle name="Normal 3 6 2 2 3 2 2 2" xfId="3028"/>
    <cellStyle name="Normal 3 6 2 2 3 2 2 2 2" xfId="12929"/>
    <cellStyle name="Normal 3 6 2 2 3 2 2 2 3" xfId="6972"/>
    <cellStyle name="Normal 3 6 2 2 3 2 2 3" xfId="8943"/>
    <cellStyle name="Normal 3 6 2 2 3 2 2 3 2" xfId="14900"/>
    <cellStyle name="Normal 3 6 2 2 3 2 2 4" xfId="10957"/>
    <cellStyle name="Normal 3 6 2 2 3 2 2 5" xfId="5000"/>
    <cellStyle name="Normal 3 6 2 2 3 2 3" xfId="3027"/>
    <cellStyle name="Normal 3 6 2 2 3 2 3 2" xfId="12928"/>
    <cellStyle name="Normal 3 6 2 2 3 2 3 3" xfId="6971"/>
    <cellStyle name="Normal 3 6 2 2 3 2 4" xfId="8942"/>
    <cellStyle name="Normal 3 6 2 2 3 2 4 2" xfId="14899"/>
    <cellStyle name="Normal 3 6 2 2 3 2 5" xfId="10956"/>
    <cellStyle name="Normal 3 6 2 2 3 2 6" xfId="4999"/>
    <cellStyle name="Normal 3 6 2 2 3 3" xfId="971"/>
    <cellStyle name="Normal 3 6 2 2 3 3 2" xfId="3029"/>
    <cellStyle name="Normal 3 6 2 2 3 3 2 2" xfId="12930"/>
    <cellStyle name="Normal 3 6 2 2 3 3 2 3" xfId="6973"/>
    <cellStyle name="Normal 3 6 2 2 3 3 3" xfId="8944"/>
    <cellStyle name="Normal 3 6 2 2 3 3 3 2" xfId="14901"/>
    <cellStyle name="Normal 3 6 2 2 3 3 4" xfId="10958"/>
    <cellStyle name="Normal 3 6 2 2 3 3 5" xfId="5001"/>
    <cellStyle name="Normal 3 6 2 2 3 4" xfId="3026"/>
    <cellStyle name="Normal 3 6 2 2 3 4 2" xfId="12927"/>
    <cellStyle name="Normal 3 6 2 2 3 4 3" xfId="6970"/>
    <cellStyle name="Normal 3 6 2 2 3 5" xfId="8941"/>
    <cellStyle name="Normal 3 6 2 2 3 5 2" xfId="14898"/>
    <cellStyle name="Normal 3 6 2 2 3 6" xfId="10955"/>
    <cellStyle name="Normal 3 6 2 2 3 7" xfId="4998"/>
    <cellStyle name="Normal 3 6 2 2 4" xfId="972"/>
    <cellStyle name="Normal 3 6 2 2 4 2" xfId="973"/>
    <cellStyle name="Normal 3 6 2 2 4 2 2" xfId="3031"/>
    <cellStyle name="Normal 3 6 2 2 4 2 2 2" xfId="12932"/>
    <cellStyle name="Normal 3 6 2 2 4 2 2 3" xfId="6975"/>
    <cellStyle name="Normal 3 6 2 2 4 2 3" xfId="8946"/>
    <cellStyle name="Normal 3 6 2 2 4 2 3 2" xfId="14903"/>
    <cellStyle name="Normal 3 6 2 2 4 2 4" xfId="10960"/>
    <cellStyle name="Normal 3 6 2 2 4 2 5" xfId="5003"/>
    <cellStyle name="Normal 3 6 2 2 4 3" xfId="3030"/>
    <cellStyle name="Normal 3 6 2 2 4 3 2" xfId="12931"/>
    <cellStyle name="Normal 3 6 2 2 4 3 3" xfId="6974"/>
    <cellStyle name="Normal 3 6 2 2 4 4" xfId="8945"/>
    <cellStyle name="Normal 3 6 2 2 4 4 2" xfId="14902"/>
    <cellStyle name="Normal 3 6 2 2 4 5" xfId="10959"/>
    <cellStyle name="Normal 3 6 2 2 4 6" xfId="5002"/>
    <cellStyle name="Normal 3 6 2 2 5" xfId="974"/>
    <cellStyle name="Normal 3 6 2 2 5 2" xfId="3032"/>
    <cellStyle name="Normal 3 6 2 2 5 2 2" xfId="12933"/>
    <cellStyle name="Normal 3 6 2 2 5 2 3" xfId="6976"/>
    <cellStyle name="Normal 3 6 2 2 5 3" xfId="8947"/>
    <cellStyle name="Normal 3 6 2 2 5 3 2" xfId="14904"/>
    <cellStyle name="Normal 3 6 2 2 5 4" xfId="10961"/>
    <cellStyle name="Normal 3 6 2 2 5 5" xfId="5004"/>
    <cellStyle name="Normal 3 6 2 2 6" xfId="3021"/>
    <cellStyle name="Normal 3 6 2 2 6 2" xfId="12922"/>
    <cellStyle name="Normal 3 6 2 2 6 3" xfId="6965"/>
    <cellStyle name="Normal 3 6 2 2 7" xfId="8936"/>
    <cellStyle name="Normal 3 6 2 2 7 2" xfId="14893"/>
    <cellStyle name="Normal 3 6 2 2 8" xfId="10950"/>
    <cellStyle name="Normal 3 6 2 2 9" xfId="4993"/>
    <cellStyle name="Normal 3 6 2 3" xfId="975"/>
    <cellStyle name="Normal 3 6 2 3 2" xfId="976"/>
    <cellStyle name="Normal 3 6 2 3 2 2" xfId="977"/>
    <cellStyle name="Normal 3 6 2 3 2 2 2" xfId="3035"/>
    <cellStyle name="Normal 3 6 2 3 2 2 2 2" xfId="12936"/>
    <cellStyle name="Normal 3 6 2 3 2 2 2 3" xfId="6979"/>
    <cellStyle name="Normal 3 6 2 3 2 2 3" xfId="8950"/>
    <cellStyle name="Normal 3 6 2 3 2 2 3 2" xfId="14907"/>
    <cellStyle name="Normal 3 6 2 3 2 2 4" xfId="10964"/>
    <cellStyle name="Normal 3 6 2 3 2 2 5" xfId="5007"/>
    <cellStyle name="Normal 3 6 2 3 2 3" xfId="3034"/>
    <cellStyle name="Normal 3 6 2 3 2 3 2" xfId="12935"/>
    <cellStyle name="Normal 3 6 2 3 2 3 3" xfId="6978"/>
    <cellStyle name="Normal 3 6 2 3 2 4" xfId="8949"/>
    <cellStyle name="Normal 3 6 2 3 2 4 2" xfId="14906"/>
    <cellStyle name="Normal 3 6 2 3 2 5" xfId="10963"/>
    <cellStyle name="Normal 3 6 2 3 2 6" xfId="5006"/>
    <cellStyle name="Normal 3 6 2 3 3" xfId="978"/>
    <cellStyle name="Normal 3 6 2 3 3 2" xfId="3036"/>
    <cellStyle name="Normal 3 6 2 3 3 2 2" xfId="12937"/>
    <cellStyle name="Normal 3 6 2 3 3 2 3" xfId="6980"/>
    <cellStyle name="Normal 3 6 2 3 3 3" xfId="8951"/>
    <cellStyle name="Normal 3 6 2 3 3 3 2" xfId="14908"/>
    <cellStyle name="Normal 3 6 2 3 3 4" xfId="10965"/>
    <cellStyle name="Normal 3 6 2 3 3 5" xfId="5008"/>
    <cellStyle name="Normal 3 6 2 3 4" xfId="3033"/>
    <cellStyle name="Normal 3 6 2 3 4 2" xfId="12934"/>
    <cellStyle name="Normal 3 6 2 3 4 3" xfId="6977"/>
    <cellStyle name="Normal 3 6 2 3 5" xfId="8948"/>
    <cellStyle name="Normal 3 6 2 3 5 2" xfId="14905"/>
    <cellStyle name="Normal 3 6 2 3 6" xfId="10962"/>
    <cellStyle name="Normal 3 6 2 3 7" xfId="5005"/>
    <cellStyle name="Normal 3 6 2 4" xfId="979"/>
    <cellStyle name="Normal 3 6 2 4 2" xfId="980"/>
    <cellStyle name="Normal 3 6 2 4 2 2" xfId="981"/>
    <cellStyle name="Normal 3 6 2 4 2 2 2" xfId="3039"/>
    <cellStyle name="Normal 3 6 2 4 2 2 2 2" xfId="12940"/>
    <cellStyle name="Normal 3 6 2 4 2 2 2 3" xfId="6983"/>
    <cellStyle name="Normal 3 6 2 4 2 2 3" xfId="8954"/>
    <cellStyle name="Normal 3 6 2 4 2 2 3 2" xfId="14911"/>
    <cellStyle name="Normal 3 6 2 4 2 2 4" xfId="10968"/>
    <cellStyle name="Normal 3 6 2 4 2 2 5" xfId="5011"/>
    <cellStyle name="Normal 3 6 2 4 2 3" xfId="3038"/>
    <cellStyle name="Normal 3 6 2 4 2 3 2" xfId="12939"/>
    <cellStyle name="Normal 3 6 2 4 2 3 3" xfId="6982"/>
    <cellStyle name="Normal 3 6 2 4 2 4" xfId="8953"/>
    <cellStyle name="Normal 3 6 2 4 2 4 2" xfId="14910"/>
    <cellStyle name="Normal 3 6 2 4 2 5" xfId="10967"/>
    <cellStyle name="Normal 3 6 2 4 2 6" xfId="5010"/>
    <cellStyle name="Normal 3 6 2 4 3" xfId="982"/>
    <cellStyle name="Normal 3 6 2 4 3 2" xfId="3040"/>
    <cellStyle name="Normal 3 6 2 4 3 2 2" xfId="12941"/>
    <cellStyle name="Normal 3 6 2 4 3 2 3" xfId="6984"/>
    <cellStyle name="Normal 3 6 2 4 3 3" xfId="8955"/>
    <cellStyle name="Normal 3 6 2 4 3 3 2" xfId="14912"/>
    <cellStyle name="Normal 3 6 2 4 3 4" xfId="10969"/>
    <cellStyle name="Normal 3 6 2 4 3 5" xfId="5012"/>
    <cellStyle name="Normal 3 6 2 4 4" xfId="3037"/>
    <cellStyle name="Normal 3 6 2 4 4 2" xfId="12938"/>
    <cellStyle name="Normal 3 6 2 4 4 3" xfId="6981"/>
    <cellStyle name="Normal 3 6 2 4 5" xfId="8952"/>
    <cellStyle name="Normal 3 6 2 4 5 2" xfId="14909"/>
    <cellStyle name="Normal 3 6 2 4 6" xfId="10966"/>
    <cellStyle name="Normal 3 6 2 4 7" xfId="5009"/>
    <cellStyle name="Normal 3 6 2 5" xfId="983"/>
    <cellStyle name="Normal 3 6 2 5 2" xfId="984"/>
    <cellStyle name="Normal 3 6 2 5 2 2" xfId="3042"/>
    <cellStyle name="Normal 3 6 2 5 2 2 2" xfId="12943"/>
    <cellStyle name="Normal 3 6 2 5 2 2 3" xfId="6986"/>
    <cellStyle name="Normal 3 6 2 5 2 3" xfId="8957"/>
    <cellStyle name="Normal 3 6 2 5 2 3 2" xfId="14914"/>
    <cellStyle name="Normal 3 6 2 5 2 4" xfId="10971"/>
    <cellStyle name="Normal 3 6 2 5 2 5" xfId="5014"/>
    <cellStyle name="Normal 3 6 2 5 3" xfId="3041"/>
    <cellStyle name="Normal 3 6 2 5 3 2" xfId="12942"/>
    <cellStyle name="Normal 3 6 2 5 3 3" xfId="6985"/>
    <cellStyle name="Normal 3 6 2 5 4" xfId="8956"/>
    <cellStyle name="Normal 3 6 2 5 4 2" xfId="14913"/>
    <cellStyle name="Normal 3 6 2 5 5" xfId="10970"/>
    <cellStyle name="Normal 3 6 2 5 6" xfId="5013"/>
    <cellStyle name="Normal 3 6 2 6" xfId="985"/>
    <cellStyle name="Normal 3 6 2 6 2" xfId="3043"/>
    <cellStyle name="Normal 3 6 2 6 2 2" xfId="12944"/>
    <cellStyle name="Normal 3 6 2 6 2 3" xfId="6987"/>
    <cellStyle name="Normal 3 6 2 6 3" xfId="8958"/>
    <cellStyle name="Normal 3 6 2 6 3 2" xfId="14915"/>
    <cellStyle name="Normal 3 6 2 6 4" xfId="10972"/>
    <cellStyle name="Normal 3 6 2 6 5" xfId="5015"/>
    <cellStyle name="Normal 3 6 2 7" xfId="3020"/>
    <cellStyle name="Normal 3 6 2 7 2" xfId="12921"/>
    <cellStyle name="Normal 3 6 2 7 3" xfId="6964"/>
    <cellStyle name="Normal 3 6 2 8" xfId="8935"/>
    <cellStyle name="Normal 3 6 2 8 2" xfId="14892"/>
    <cellStyle name="Normal 3 6 2 9" xfId="10949"/>
    <cellStyle name="Normal 3 6 3" xfId="986"/>
    <cellStyle name="Normal 3 6 3 2" xfId="987"/>
    <cellStyle name="Normal 3 6 3 2 2" xfId="988"/>
    <cellStyle name="Normal 3 6 3 2 2 2" xfId="989"/>
    <cellStyle name="Normal 3 6 3 2 2 2 2" xfId="3047"/>
    <cellStyle name="Normal 3 6 3 2 2 2 2 2" xfId="12948"/>
    <cellStyle name="Normal 3 6 3 2 2 2 2 3" xfId="6991"/>
    <cellStyle name="Normal 3 6 3 2 2 2 3" xfId="8962"/>
    <cellStyle name="Normal 3 6 3 2 2 2 3 2" xfId="14919"/>
    <cellStyle name="Normal 3 6 3 2 2 2 4" xfId="10976"/>
    <cellStyle name="Normal 3 6 3 2 2 2 5" xfId="5019"/>
    <cellStyle name="Normal 3 6 3 2 2 3" xfId="3046"/>
    <cellStyle name="Normal 3 6 3 2 2 3 2" xfId="12947"/>
    <cellStyle name="Normal 3 6 3 2 2 3 3" xfId="6990"/>
    <cellStyle name="Normal 3 6 3 2 2 4" xfId="8961"/>
    <cellStyle name="Normal 3 6 3 2 2 4 2" xfId="14918"/>
    <cellStyle name="Normal 3 6 3 2 2 5" xfId="10975"/>
    <cellStyle name="Normal 3 6 3 2 2 6" xfId="5018"/>
    <cellStyle name="Normal 3 6 3 2 3" xfId="990"/>
    <cellStyle name="Normal 3 6 3 2 3 2" xfId="3048"/>
    <cellStyle name="Normal 3 6 3 2 3 2 2" xfId="12949"/>
    <cellStyle name="Normal 3 6 3 2 3 2 3" xfId="6992"/>
    <cellStyle name="Normal 3 6 3 2 3 3" xfId="8963"/>
    <cellStyle name="Normal 3 6 3 2 3 3 2" xfId="14920"/>
    <cellStyle name="Normal 3 6 3 2 3 4" xfId="10977"/>
    <cellStyle name="Normal 3 6 3 2 3 5" xfId="5020"/>
    <cellStyle name="Normal 3 6 3 2 4" xfId="3045"/>
    <cellStyle name="Normal 3 6 3 2 4 2" xfId="12946"/>
    <cellStyle name="Normal 3 6 3 2 4 3" xfId="6989"/>
    <cellStyle name="Normal 3 6 3 2 5" xfId="8960"/>
    <cellStyle name="Normal 3 6 3 2 5 2" xfId="14917"/>
    <cellStyle name="Normal 3 6 3 2 6" xfId="10974"/>
    <cellStyle name="Normal 3 6 3 2 7" xfId="5017"/>
    <cellStyle name="Normal 3 6 3 3" xfId="991"/>
    <cellStyle name="Normal 3 6 3 3 2" xfId="992"/>
    <cellStyle name="Normal 3 6 3 3 2 2" xfId="993"/>
    <cellStyle name="Normal 3 6 3 3 2 2 2" xfId="3051"/>
    <cellStyle name="Normal 3 6 3 3 2 2 2 2" xfId="12952"/>
    <cellStyle name="Normal 3 6 3 3 2 2 2 3" xfId="6995"/>
    <cellStyle name="Normal 3 6 3 3 2 2 3" xfId="8966"/>
    <cellStyle name="Normal 3 6 3 3 2 2 3 2" xfId="14923"/>
    <cellStyle name="Normal 3 6 3 3 2 2 4" xfId="10980"/>
    <cellStyle name="Normal 3 6 3 3 2 2 5" xfId="5023"/>
    <cellStyle name="Normal 3 6 3 3 2 3" xfId="3050"/>
    <cellStyle name="Normal 3 6 3 3 2 3 2" xfId="12951"/>
    <cellStyle name="Normal 3 6 3 3 2 3 3" xfId="6994"/>
    <cellStyle name="Normal 3 6 3 3 2 4" xfId="8965"/>
    <cellStyle name="Normal 3 6 3 3 2 4 2" xfId="14922"/>
    <cellStyle name="Normal 3 6 3 3 2 5" xfId="10979"/>
    <cellStyle name="Normal 3 6 3 3 2 6" xfId="5022"/>
    <cellStyle name="Normal 3 6 3 3 3" xfId="994"/>
    <cellStyle name="Normal 3 6 3 3 3 2" xfId="3052"/>
    <cellStyle name="Normal 3 6 3 3 3 2 2" xfId="12953"/>
    <cellStyle name="Normal 3 6 3 3 3 2 3" xfId="6996"/>
    <cellStyle name="Normal 3 6 3 3 3 3" xfId="8967"/>
    <cellStyle name="Normal 3 6 3 3 3 3 2" xfId="14924"/>
    <cellStyle name="Normal 3 6 3 3 3 4" xfId="10981"/>
    <cellStyle name="Normal 3 6 3 3 3 5" xfId="5024"/>
    <cellStyle name="Normal 3 6 3 3 4" xfId="3049"/>
    <cellStyle name="Normal 3 6 3 3 4 2" xfId="12950"/>
    <cellStyle name="Normal 3 6 3 3 4 3" xfId="6993"/>
    <cellStyle name="Normal 3 6 3 3 5" xfId="8964"/>
    <cellStyle name="Normal 3 6 3 3 5 2" xfId="14921"/>
    <cellStyle name="Normal 3 6 3 3 6" xfId="10978"/>
    <cellStyle name="Normal 3 6 3 3 7" xfId="5021"/>
    <cellStyle name="Normal 3 6 3 4" xfId="995"/>
    <cellStyle name="Normal 3 6 3 4 2" xfId="996"/>
    <cellStyle name="Normal 3 6 3 4 2 2" xfId="3054"/>
    <cellStyle name="Normal 3 6 3 4 2 2 2" xfId="12955"/>
    <cellStyle name="Normal 3 6 3 4 2 2 3" xfId="6998"/>
    <cellStyle name="Normal 3 6 3 4 2 3" xfId="8969"/>
    <cellStyle name="Normal 3 6 3 4 2 3 2" xfId="14926"/>
    <cellStyle name="Normal 3 6 3 4 2 4" xfId="10983"/>
    <cellStyle name="Normal 3 6 3 4 2 5" xfId="5026"/>
    <cellStyle name="Normal 3 6 3 4 3" xfId="3053"/>
    <cellStyle name="Normal 3 6 3 4 3 2" xfId="12954"/>
    <cellStyle name="Normal 3 6 3 4 3 3" xfId="6997"/>
    <cellStyle name="Normal 3 6 3 4 4" xfId="8968"/>
    <cellStyle name="Normal 3 6 3 4 4 2" xfId="14925"/>
    <cellStyle name="Normal 3 6 3 4 5" xfId="10982"/>
    <cellStyle name="Normal 3 6 3 4 6" xfId="5025"/>
    <cellStyle name="Normal 3 6 3 5" xfId="997"/>
    <cellStyle name="Normal 3 6 3 5 2" xfId="3055"/>
    <cellStyle name="Normal 3 6 3 5 2 2" xfId="12956"/>
    <cellStyle name="Normal 3 6 3 5 2 3" xfId="6999"/>
    <cellStyle name="Normal 3 6 3 5 3" xfId="8970"/>
    <cellStyle name="Normal 3 6 3 5 3 2" xfId="14927"/>
    <cellStyle name="Normal 3 6 3 5 4" xfId="10984"/>
    <cellStyle name="Normal 3 6 3 5 5" xfId="5027"/>
    <cellStyle name="Normal 3 6 3 6" xfId="3044"/>
    <cellStyle name="Normal 3 6 3 6 2" xfId="12945"/>
    <cellStyle name="Normal 3 6 3 6 3" xfId="6988"/>
    <cellStyle name="Normal 3 6 3 7" xfId="8959"/>
    <cellStyle name="Normal 3 6 3 7 2" xfId="14916"/>
    <cellStyle name="Normal 3 6 3 8" xfId="10973"/>
    <cellStyle name="Normal 3 6 3 9" xfId="5016"/>
    <cellStyle name="Normal 3 6 4" xfId="998"/>
    <cellStyle name="Normal 3 6 4 2" xfId="999"/>
    <cellStyle name="Normal 3 6 4 2 2" xfId="1000"/>
    <cellStyle name="Normal 3 6 4 2 2 2" xfId="3058"/>
    <cellStyle name="Normal 3 6 4 2 2 2 2" xfId="12959"/>
    <cellStyle name="Normal 3 6 4 2 2 2 3" xfId="7002"/>
    <cellStyle name="Normal 3 6 4 2 2 3" xfId="8973"/>
    <cellStyle name="Normal 3 6 4 2 2 3 2" xfId="14930"/>
    <cellStyle name="Normal 3 6 4 2 2 4" xfId="10987"/>
    <cellStyle name="Normal 3 6 4 2 2 5" xfId="5030"/>
    <cellStyle name="Normal 3 6 4 2 3" xfId="3057"/>
    <cellStyle name="Normal 3 6 4 2 3 2" xfId="12958"/>
    <cellStyle name="Normal 3 6 4 2 3 3" xfId="7001"/>
    <cellStyle name="Normal 3 6 4 2 4" xfId="8972"/>
    <cellStyle name="Normal 3 6 4 2 4 2" xfId="14929"/>
    <cellStyle name="Normal 3 6 4 2 5" xfId="10986"/>
    <cellStyle name="Normal 3 6 4 2 6" xfId="5029"/>
    <cellStyle name="Normal 3 6 4 3" xfId="1001"/>
    <cellStyle name="Normal 3 6 4 3 2" xfId="3059"/>
    <cellStyle name="Normal 3 6 4 3 2 2" xfId="12960"/>
    <cellStyle name="Normal 3 6 4 3 2 3" xfId="7003"/>
    <cellStyle name="Normal 3 6 4 3 3" xfId="8974"/>
    <cellStyle name="Normal 3 6 4 3 3 2" xfId="14931"/>
    <cellStyle name="Normal 3 6 4 3 4" xfId="10988"/>
    <cellStyle name="Normal 3 6 4 3 5" xfId="5031"/>
    <cellStyle name="Normal 3 6 4 4" xfId="3056"/>
    <cellStyle name="Normal 3 6 4 4 2" xfId="12957"/>
    <cellStyle name="Normal 3 6 4 4 3" xfId="7000"/>
    <cellStyle name="Normal 3 6 4 5" xfId="8971"/>
    <cellStyle name="Normal 3 6 4 5 2" xfId="14928"/>
    <cellStyle name="Normal 3 6 4 6" xfId="10985"/>
    <cellStyle name="Normal 3 6 4 7" xfId="5028"/>
    <cellStyle name="Normal 3 6 5" xfId="1002"/>
    <cellStyle name="Normal 3 6 5 2" xfId="1003"/>
    <cellStyle name="Normal 3 6 5 2 2" xfId="1004"/>
    <cellStyle name="Normal 3 6 5 2 2 2" xfId="3062"/>
    <cellStyle name="Normal 3 6 5 2 2 2 2" xfId="12963"/>
    <cellStyle name="Normal 3 6 5 2 2 2 3" xfId="7006"/>
    <cellStyle name="Normal 3 6 5 2 2 3" xfId="8977"/>
    <cellStyle name="Normal 3 6 5 2 2 3 2" xfId="14934"/>
    <cellStyle name="Normal 3 6 5 2 2 4" xfId="10991"/>
    <cellStyle name="Normal 3 6 5 2 2 5" xfId="5034"/>
    <cellStyle name="Normal 3 6 5 2 3" xfId="3061"/>
    <cellStyle name="Normal 3 6 5 2 3 2" xfId="12962"/>
    <cellStyle name="Normal 3 6 5 2 3 3" xfId="7005"/>
    <cellStyle name="Normal 3 6 5 2 4" xfId="8976"/>
    <cellStyle name="Normal 3 6 5 2 4 2" xfId="14933"/>
    <cellStyle name="Normal 3 6 5 2 5" xfId="10990"/>
    <cellStyle name="Normal 3 6 5 2 6" xfId="5033"/>
    <cellStyle name="Normal 3 6 5 3" xfId="1005"/>
    <cellStyle name="Normal 3 6 5 3 2" xfId="3063"/>
    <cellStyle name="Normal 3 6 5 3 2 2" xfId="12964"/>
    <cellStyle name="Normal 3 6 5 3 2 3" xfId="7007"/>
    <cellStyle name="Normal 3 6 5 3 3" xfId="8978"/>
    <cellStyle name="Normal 3 6 5 3 3 2" xfId="14935"/>
    <cellStyle name="Normal 3 6 5 3 4" xfId="10992"/>
    <cellStyle name="Normal 3 6 5 3 5" xfId="5035"/>
    <cellStyle name="Normal 3 6 5 4" xfId="3060"/>
    <cellStyle name="Normal 3 6 5 4 2" xfId="12961"/>
    <cellStyle name="Normal 3 6 5 4 3" xfId="7004"/>
    <cellStyle name="Normal 3 6 5 5" xfId="8975"/>
    <cellStyle name="Normal 3 6 5 5 2" xfId="14932"/>
    <cellStyle name="Normal 3 6 5 6" xfId="10989"/>
    <cellStyle name="Normal 3 6 5 7" xfId="5032"/>
    <cellStyle name="Normal 3 6 6" xfId="1006"/>
    <cellStyle name="Normal 3 6 6 2" xfId="1007"/>
    <cellStyle name="Normal 3 6 6 2 2" xfId="3065"/>
    <cellStyle name="Normal 3 6 6 2 2 2" xfId="12966"/>
    <cellStyle name="Normal 3 6 6 2 2 3" xfId="7009"/>
    <cellStyle name="Normal 3 6 6 2 3" xfId="8980"/>
    <cellStyle name="Normal 3 6 6 2 3 2" xfId="14937"/>
    <cellStyle name="Normal 3 6 6 2 4" xfId="10994"/>
    <cellStyle name="Normal 3 6 6 2 5" xfId="5037"/>
    <cellStyle name="Normal 3 6 6 3" xfId="3064"/>
    <cellStyle name="Normal 3 6 6 3 2" xfId="12965"/>
    <cellStyle name="Normal 3 6 6 3 3" xfId="7008"/>
    <cellStyle name="Normal 3 6 6 4" xfId="8979"/>
    <cellStyle name="Normal 3 6 6 4 2" xfId="14936"/>
    <cellStyle name="Normal 3 6 6 5" xfId="10993"/>
    <cellStyle name="Normal 3 6 6 6" xfId="5036"/>
    <cellStyle name="Normal 3 6 7" xfId="1008"/>
    <cellStyle name="Normal 3 6 7 2" xfId="3066"/>
    <cellStyle name="Normal 3 6 7 2 2" xfId="12967"/>
    <cellStyle name="Normal 3 6 7 2 3" xfId="7010"/>
    <cellStyle name="Normal 3 6 7 3" xfId="8981"/>
    <cellStyle name="Normal 3 6 7 3 2" xfId="14938"/>
    <cellStyle name="Normal 3 6 7 4" xfId="10995"/>
    <cellStyle name="Normal 3 6 7 5" xfId="5038"/>
    <cellStyle name="Normal 3 6 8" xfId="3019"/>
    <cellStyle name="Normal 3 6 8 2" xfId="12920"/>
    <cellStyle name="Normal 3 6 8 3" xfId="6963"/>
    <cellStyle name="Normal 3 6 9" xfId="8934"/>
    <cellStyle name="Normal 3 6 9 2" xfId="14891"/>
    <cellStyle name="Normal 3 7" xfId="1009"/>
    <cellStyle name="Normal 3 7 10" xfId="10996"/>
    <cellStyle name="Normal 3 7 11" xfId="5039"/>
    <cellStyle name="Normal 3 7 2" xfId="1010"/>
    <cellStyle name="Normal 3 7 2 10" xfId="5040"/>
    <cellStyle name="Normal 3 7 2 2" xfId="1011"/>
    <cellStyle name="Normal 3 7 2 2 2" xfId="1012"/>
    <cellStyle name="Normal 3 7 2 2 2 2" xfId="1013"/>
    <cellStyle name="Normal 3 7 2 2 2 2 2" xfId="1014"/>
    <cellStyle name="Normal 3 7 2 2 2 2 2 2" xfId="3072"/>
    <cellStyle name="Normal 3 7 2 2 2 2 2 2 2" xfId="12973"/>
    <cellStyle name="Normal 3 7 2 2 2 2 2 2 3" xfId="7016"/>
    <cellStyle name="Normal 3 7 2 2 2 2 2 3" xfId="8987"/>
    <cellStyle name="Normal 3 7 2 2 2 2 2 3 2" xfId="14944"/>
    <cellStyle name="Normal 3 7 2 2 2 2 2 4" xfId="11001"/>
    <cellStyle name="Normal 3 7 2 2 2 2 2 5" xfId="5044"/>
    <cellStyle name="Normal 3 7 2 2 2 2 3" xfId="3071"/>
    <cellStyle name="Normal 3 7 2 2 2 2 3 2" xfId="12972"/>
    <cellStyle name="Normal 3 7 2 2 2 2 3 3" xfId="7015"/>
    <cellStyle name="Normal 3 7 2 2 2 2 4" xfId="8986"/>
    <cellStyle name="Normal 3 7 2 2 2 2 4 2" xfId="14943"/>
    <cellStyle name="Normal 3 7 2 2 2 2 5" xfId="11000"/>
    <cellStyle name="Normal 3 7 2 2 2 2 6" xfId="5043"/>
    <cellStyle name="Normal 3 7 2 2 2 3" xfId="1015"/>
    <cellStyle name="Normal 3 7 2 2 2 3 2" xfId="3073"/>
    <cellStyle name="Normal 3 7 2 2 2 3 2 2" xfId="12974"/>
    <cellStyle name="Normal 3 7 2 2 2 3 2 3" xfId="7017"/>
    <cellStyle name="Normal 3 7 2 2 2 3 3" xfId="8988"/>
    <cellStyle name="Normal 3 7 2 2 2 3 3 2" xfId="14945"/>
    <cellStyle name="Normal 3 7 2 2 2 3 4" xfId="11002"/>
    <cellStyle name="Normal 3 7 2 2 2 3 5" xfId="5045"/>
    <cellStyle name="Normal 3 7 2 2 2 4" xfId="3070"/>
    <cellStyle name="Normal 3 7 2 2 2 4 2" xfId="12971"/>
    <cellStyle name="Normal 3 7 2 2 2 4 3" xfId="7014"/>
    <cellStyle name="Normal 3 7 2 2 2 5" xfId="8985"/>
    <cellStyle name="Normal 3 7 2 2 2 5 2" xfId="14942"/>
    <cellStyle name="Normal 3 7 2 2 2 6" xfId="10999"/>
    <cellStyle name="Normal 3 7 2 2 2 7" xfId="5042"/>
    <cellStyle name="Normal 3 7 2 2 3" xfId="1016"/>
    <cellStyle name="Normal 3 7 2 2 3 2" xfId="1017"/>
    <cellStyle name="Normal 3 7 2 2 3 2 2" xfId="1018"/>
    <cellStyle name="Normal 3 7 2 2 3 2 2 2" xfId="3076"/>
    <cellStyle name="Normal 3 7 2 2 3 2 2 2 2" xfId="12977"/>
    <cellStyle name="Normal 3 7 2 2 3 2 2 2 3" xfId="7020"/>
    <cellStyle name="Normal 3 7 2 2 3 2 2 3" xfId="8991"/>
    <cellStyle name="Normal 3 7 2 2 3 2 2 3 2" xfId="14948"/>
    <cellStyle name="Normal 3 7 2 2 3 2 2 4" xfId="11005"/>
    <cellStyle name="Normal 3 7 2 2 3 2 2 5" xfId="5048"/>
    <cellStyle name="Normal 3 7 2 2 3 2 3" xfId="3075"/>
    <cellStyle name="Normal 3 7 2 2 3 2 3 2" xfId="12976"/>
    <cellStyle name="Normal 3 7 2 2 3 2 3 3" xfId="7019"/>
    <cellStyle name="Normal 3 7 2 2 3 2 4" xfId="8990"/>
    <cellStyle name="Normal 3 7 2 2 3 2 4 2" xfId="14947"/>
    <cellStyle name="Normal 3 7 2 2 3 2 5" xfId="11004"/>
    <cellStyle name="Normal 3 7 2 2 3 2 6" xfId="5047"/>
    <cellStyle name="Normal 3 7 2 2 3 3" xfId="1019"/>
    <cellStyle name="Normal 3 7 2 2 3 3 2" xfId="3077"/>
    <cellStyle name="Normal 3 7 2 2 3 3 2 2" xfId="12978"/>
    <cellStyle name="Normal 3 7 2 2 3 3 2 3" xfId="7021"/>
    <cellStyle name="Normal 3 7 2 2 3 3 3" xfId="8992"/>
    <cellStyle name="Normal 3 7 2 2 3 3 3 2" xfId="14949"/>
    <cellStyle name="Normal 3 7 2 2 3 3 4" xfId="11006"/>
    <cellStyle name="Normal 3 7 2 2 3 3 5" xfId="5049"/>
    <cellStyle name="Normal 3 7 2 2 3 4" xfId="3074"/>
    <cellStyle name="Normal 3 7 2 2 3 4 2" xfId="12975"/>
    <cellStyle name="Normal 3 7 2 2 3 4 3" xfId="7018"/>
    <cellStyle name="Normal 3 7 2 2 3 5" xfId="8989"/>
    <cellStyle name="Normal 3 7 2 2 3 5 2" xfId="14946"/>
    <cellStyle name="Normal 3 7 2 2 3 6" xfId="11003"/>
    <cellStyle name="Normal 3 7 2 2 3 7" xfId="5046"/>
    <cellStyle name="Normal 3 7 2 2 4" xfId="1020"/>
    <cellStyle name="Normal 3 7 2 2 4 2" xfId="1021"/>
    <cellStyle name="Normal 3 7 2 2 4 2 2" xfId="3079"/>
    <cellStyle name="Normal 3 7 2 2 4 2 2 2" xfId="12980"/>
    <cellStyle name="Normal 3 7 2 2 4 2 2 3" xfId="7023"/>
    <cellStyle name="Normal 3 7 2 2 4 2 3" xfId="8994"/>
    <cellStyle name="Normal 3 7 2 2 4 2 3 2" xfId="14951"/>
    <cellStyle name="Normal 3 7 2 2 4 2 4" xfId="11008"/>
    <cellStyle name="Normal 3 7 2 2 4 2 5" xfId="5051"/>
    <cellStyle name="Normal 3 7 2 2 4 3" xfId="3078"/>
    <cellStyle name="Normal 3 7 2 2 4 3 2" xfId="12979"/>
    <cellStyle name="Normal 3 7 2 2 4 3 3" xfId="7022"/>
    <cellStyle name="Normal 3 7 2 2 4 4" xfId="8993"/>
    <cellStyle name="Normal 3 7 2 2 4 4 2" xfId="14950"/>
    <cellStyle name="Normal 3 7 2 2 4 5" xfId="11007"/>
    <cellStyle name="Normal 3 7 2 2 4 6" xfId="5050"/>
    <cellStyle name="Normal 3 7 2 2 5" xfId="1022"/>
    <cellStyle name="Normal 3 7 2 2 5 2" xfId="3080"/>
    <cellStyle name="Normal 3 7 2 2 5 2 2" xfId="12981"/>
    <cellStyle name="Normal 3 7 2 2 5 2 3" xfId="7024"/>
    <cellStyle name="Normal 3 7 2 2 5 3" xfId="8995"/>
    <cellStyle name="Normal 3 7 2 2 5 3 2" xfId="14952"/>
    <cellStyle name="Normal 3 7 2 2 5 4" xfId="11009"/>
    <cellStyle name="Normal 3 7 2 2 5 5" xfId="5052"/>
    <cellStyle name="Normal 3 7 2 2 6" xfId="3069"/>
    <cellStyle name="Normal 3 7 2 2 6 2" xfId="12970"/>
    <cellStyle name="Normal 3 7 2 2 6 3" xfId="7013"/>
    <cellStyle name="Normal 3 7 2 2 7" xfId="8984"/>
    <cellStyle name="Normal 3 7 2 2 7 2" xfId="14941"/>
    <cellStyle name="Normal 3 7 2 2 8" xfId="10998"/>
    <cellStyle name="Normal 3 7 2 2 9" xfId="5041"/>
    <cellStyle name="Normal 3 7 2 3" xfId="1023"/>
    <cellStyle name="Normal 3 7 2 3 2" xfId="1024"/>
    <cellStyle name="Normal 3 7 2 3 2 2" xfId="1025"/>
    <cellStyle name="Normal 3 7 2 3 2 2 2" xfId="3083"/>
    <cellStyle name="Normal 3 7 2 3 2 2 2 2" xfId="12984"/>
    <cellStyle name="Normal 3 7 2 3 2 2 2 3" xfId="7027"/>
    <cellStyle name="Normal 3 7 2 3 2 2 3" xfId="8998"/>
    <cellStyle name="Normal 3 7 2 3 2 2 3 2" xfId="14955"/>
    <cellStyle name="Normal 3 7 2 3 2 2 4" xfId="11012"/>
    <cellStyle name="Normal 3 7 2 3 2 2 5" xfId="5055"/>
    <cellStyle name="Normal 3 7 2 3 2 3" xfId="3082"/>
    <cellStyle name="Normal 3 7 2 3 2 3 2" xfId="12983"/>
    <cellStyle name="Normal 3 7 2 3 2 3 3" xfId="7026"/>
    <cellStyle name="Normal 3 7 2 3 2 4" xfId="8997"/>
    <cellStyle name="Normal 3 7 2 3 2 4 2" xfId="14954"/>
    <cellStyle name="Normal 3 7 2 3 2 5" xfId="11011"/>
    <cellStyle name="Normal 3 7 2 3 2 6" xfId="5054"/>
    <cellStyle name="Normal 3 7 2 3 3" xfId="1026"/>
    <cellStyle name="Normal 3 7 2 3 3 2" xfId="3084"/>
    <cellStyle name="Normal 3 7 2 3 3 2 2" xfId="12985"/>
    <cellStyle name="Normal 3 7 2 3 3 2 3" xfId="7028"/>
    <cellStyle name="Normal 3 7 2 3 3 3" xfId="8999"/>
    <cellStyle name="Normal 3 7 2 3 3 3 2" xfId="14956"/>
    <cellStyle name="Normal 3 7 2 3 3 4" xfId="11013"/>
    <cellStyle name="Normal 3 7 2 3 3 5" xfId="5056"/>
    <cellStyle name="Normal 3 7 2 3 4" xfId="3081"/>
    <cellStyle name="Normal 3 7 2 3 4 2" xfId="12982"/>
    <cellStyle name="Normal 3 7 2 3 4 3" xfId="7025"/>
    <cellStyle name="Normal 3 7 2 3 5" xfId="8996"/>
    <cellStyle name="Normal 3 7 2 3 5 2" xfId="14953"/>
    <cellStyle name="Normal 3 7 2 3 6" xfId="11010"/>
    <cellStyle name="Normal 3 7 2 3 7" xfId="5053"/>
    <cellStyle name="Normal 3 7 2 4" xfId="1027"/>
    <cellStyle name="Normal 3 7 2 4 2" xfId="1028"/>
    <cellStyle name="Normal 3 7 2 4 2 2" xfId="1029"/>
    <cellStyle name="Normal 3 7 2 4 2 2 2" xfId="3087"/>
    <cellStyle name="Normal 3 7 2 4 2 2 2 2" xfId="12988"/>
    <cellStyle name="Normal 3 7 2 4 2 2 2 3" xfId="7031"/>
    <cellStyle name="Normal 3 7 2 4 2 2 3" xfId="9002"/>
    <cellStyle name="Normal 3 7 2 4 2 2 3 2" xfId="14959"/>
    <cellStyle name="Normal 3 7 2 4 2 2 4" xfId="11016"/>
    <cellStyle name="Normal 3 7 2 4 2 2 5" xfId="5059"/>
    <cellStyle name="Normal 3 7 2 4 2 3" xfId="3086"/>
    <cellStyle name="Normal 3 7 2 4 2 3 2" xfId="12987"/>
    <cellStyle name="Normal 3 7 2 4 2 3 3" xfId="7030"/>
    <cellStyle name="Normal 3 7 2 4 2 4" xfId="9001"/>
    <cellStyle name="Normal 3 7 2 4 2 4 2" xfId="14958"/>
    <cellStyle name="Normal 3 7 2 4 2 5" xfId="11015"/>
    <cellStyle name="Normal 3 7 2 4 2 6" xfId="5058"/>
    <cellStyle name="Normal 3 7 2 4 3" xfId="1030"/>
    <cellStyle name="Normal 3 7 2 4 3 2" xfId="3088"/>
    <cellStyle name="Normal 3 7 2 4 3 2 2" xfId="12989"/>
    <cellStyle name="Normal 3 7 2 4 3 2 3" xfId="7032"/>
    <cellStyle name="Normal 3 7 2 4 3 3" xfId="9003"/>
    <cellStyle name="Normal 3 7 2 4 3 3 2" xfId="14960"/>
    <cellStyle name="Normal 3 7 2 4 3 4" xfId="11017"/>
    <cellStyle name="Normal 3 7 2 4 3 5" xfId="5060"/>
    <cellStyle name="Normal 3 7 2 4 4" xfId="3085"/>
    <cellStyle name="Normal 3 7 2 4 4 2" xfId="12986"/>
    <cellStyle name="Normal 3 7 2 4 4 3" xfId="7029"/>
    <cellStyle name="Normal 3 7 2 4 5" xfId="9000"/>
    <cellStyle name="Normal 3 7 2 4 5 2" xfId="14957"/>
    <cellStyle name="Normal 3 7 2 4 6" xfId="11014"/>
    <cellStyle name="Normal 3 7 2 4 7" xfId="5057"/>
    <cellStyle name="Normal 3 7 2 5" xfId="1031"/>
    <cellStyle name="Normal 3 7 2 5 2" xfId="1032"/>
    <cellStyle name="Normal 3 7 2 5 2 2" xfId="3090"/>
    <cellStyle name="Normal 3 7 2 5 2 2 2" xfId="12991"/>
    <cellStyle name="Normal 3 7 2 5 2 2 3" xfId="7034"/>
    <cellStyle name="Normal 3 7 2 5 2 3" xfId="9005"/>
    <cellStyle name="Normal 3 7 2 5 2 3 2" xfId="14962"/>
    <cellStyle name="Normal 3 7 2 5 2 4" xfId="11019"/>
    <cellStyle name="Normal 3 7 2 5 2 5" xfId="5062"/>
    <cellStyle name="Normal 3 7 2 5 3" xfId="3089"/>
    <cellStyle name="Normal 3 7 2 5 3 2" xfId="12990"/>
    <cellStyle name="Normal 3 7 2 5 3 3" xfId="7033"/>
    <cellStyle name="Normal 3 7 2 5 4" xfId="9004"/>
    <cellStyle name="Normal 3 7 2 5 4 2" xfId="14961"/>
    <cellStyle name="Normal 3 7 2 5 5" xfId="11018"/>
    <cellStyle name="Normal 3 7 2 5 6" xfId="5061"/>
    <cellStyle name="Normal 3 7 2 6" xfId="1033"/>
    <cellStyle name="Normal 3 7 2 6 2" xfId="3091"/>
    <cellStyle name="Normal 3 7 2 6 2 2" xfId="12992"/>
    <cellStyle name="Normal 3 7 2 6 2 3" xfId="7035"/>
    <cellStyle name="Normal 3 7 2 6 3" xfId="9006"/>
    <cellStyle name="Normal 3 7 2 6 3 2" xfId="14963"/>
    <cellStyle name="Normal 3 7 2 6 4" xfId="11020"/>
    <cellStyle name="Normal 3 7 2 6 5" xfId="5063"/>
    <cellStyle name="Normal 3 7 2 7" xfId="3068"/>
    <cellStyle name="Normal 3 7 2 7 2" xfId="12969"/>
    <cellStyle name="Normal 3 7 2 7 3" xfId="7012"/>
    <cellStyle name="Normal 3 7 2 8" xfId="8983"/>
    <cellStyle name="Normal 3 7 2 8 2" xfId="14940"/>
    <cellStyle name="Normal 3 7 2 9" xfId="10997"/>
    <cellStyle name="Normal 3 7 3" xfId="1034"/>
    <cellStyle name="Normal 3 7 3 2" xfId="1035"/>
    <cellStyle name="Normal 3 7 3 2 2" xfId="1036"/>
    <cellStyle name="Normal 3 7 3 2 2 2" xfId="1037"/>
    <cellStyle name="Normal 3 7 3 2 2 2 2" xfId="3095"/>
    <cellStyle name="Normal 3 7 3 2 2 2 2 2" xfId="12996"/>
    <cellStyle name="Normal 3 7 3 2 2 2 2 3" xfId="7039"/>
    <cellStyle name="Normal 3 7 3 2 2 2 3" xfId="9010"/>
    <cellStyle name="Normal 3 7 3 2 2 2 3 2" xfId="14967"/>
    <cellStyle name="Normal 3 7 3 2 2 2 4" xfId="11024"/>
    <cellStyle name="Normal 3 7 3 2 2 2 5" xfId="5067"/>
    <cellStyle name="Normal 3 7 3 2 2 3" xfId="3094"/>
    <cellStyle name="Normal 3 7 3 2 2 3 2" xfId="12995"/>
    <cellStyle name="Normal 3 7 3 2 2 3 3" xfId="7038"/>
    <cellStyle name="Normal 3 7 3 2 2 4" xfId="9009"/>
    <cellStyle name="Normal 3 7 3 2 2 4 2" xfId="14966"/>
    <cellStyle name="Normal 3 7 3 2 2 5" xfId="11023"/>
    <cellStyle name="Normal 3 7 3 2 2 6" xfId="5066"/>
    <cellStyle name="Normal 3 7 3 2 3" xfId="1038"/>
    <cellStyle name="Normal 3 7 3 2 3 2" xfId="3096"/>
    <cellStyle name="Normal 3 7 3 2 3 2 2" xfId="12997"/>
    <cellStyle name="Normal 3 7 3 2 3 2 3" xfId="7040"/>
    <cellStyle name="Normal 3 7 3 2 3 3" xfId="9011"/>
    <cellStyle name="Normal 3 7 3 2 3 3 2" xfId="14968"/>
    <cellStyle name="Normal 3 7 3 2 3 4" xfId="11025"/>
    <cellStyle name="Normal 3 7 3 2 3 5" xfId="5068"/>
    <cellStyle name="Normal 3 7 3 2 4" xfId="3093"/>
    <cellStyle name="Normal 3 7 3 2 4 2" xfId="12994"/>
    <cellStyle name="Normal 3 7 3 2 4 3" xfId="7037"/>
    <cellStyle name="Normal 3 7 3 2 5" xfId="9008"/>
    <cellStyle name="Normal 3 7 3 2 5 2" xfId="14965"/>
    <cellStyle name="Normal 3 7 3 2 6" xfId="11022"/>
    <cellStyle name="Normal 3 7 3 2 7" xfId="5065"/>
    <cellStyle name="Normal 3 7 3 3" xfId="1039"/>
    <cellStyle name="Normal 3 7 3 3 2" xfId="1040"/>
    <cellStyle name="Normal 3 7 3 3 2 2" xfId="1041"/>
    <cellStyle name="Normal 3 7 3 3 2 2 2" xfId="3099"/>
    <cellStyle name="Normal 3 7 3 3 2 2 2 2" xfId="13000"/>
    <cellStyle name="Normal 3 7 3 3 2 2 2 3" xfId="7043"/>
    <cellStyle name="Normal 3 7 3 3 2 2 3" xfId="9014"/>
    <cellStyle name="Normal 3 7 3 3 2 2 3 2" xfId="14971"/>
    <cellStyle name="Normal 3 7 3 3 2 2 4" xfId="11028"/>
    <cellStyle name="Normal 3 7 3 3 2 2 5" xfId="5071"/>
    <cellStyle name="Normal 3 7 3 3 2 3" xfId="3098"/>
    <cellStyle name="Normal 3 7 3 3 2 3 2" xfId="12999"/>
    <cellStyle name="Normal 3 7 3 3 2 3 3" xfId="7042"/>
    <cellStyle name="Normal 3 7 3 3 2 4" xfId="9013"/>
    <cellStyle name="Normal 3 7 3 3 2 4 2" xfId="14970"/>
    <cellStyle name="Normal 3 7 3 3 2 5" xfId="11027"/>
    <cellStyle name="Normal 3 7 3 3 2 6" xfId="5070"/>
    <cellStyle name="Normal 3 7 3 3 3" xfId="1042"/>
    <cellStyle name="Normal 3 7 3 3 3 2" xfId="3100"/>
    <cellStyle name="Normal 3 7 3 3 3 2 2" xfId="13001"/>
    <cellStyle name="Normal 3 7 3 3 3 2 3" xfId="7044"/>
    <cellStyle name="Normal 3 7 3 3 3 3" xfId="9015"/>
    <cellStyle name="Normal 3 7 3 3 3 3 2" xfId="14972"/>
    <cellStyle name="Normal 3 7 3 3 3 4" xfId="11029"/>
    <cellStyle name="Normal 3 7 3 3 3 5" xfId="5072"/>
    <cellStyle name="Normal 3 7 3 3 4" xfId="3097"/>
    <cellStyle name="Normal 3 7 3 3 4 2" xfId="12998"/>
    <cellStyle name="Normal 3 7 3 3 4 3" xfId="7041"/>
    <cellStyle name="Normal 3 7 3 3 5" xfId="9012"/>
    <cellStyle name="Normal 3 7 3 3 5 2" xfId="14969"/>
    <cellStyle name="Normal 3 7 3 3 6" xfId="11026"/>
    <cellStyle name="Normal 3 7 3 3 7" xfId="5069"/>
    <cellStyle name="Normal 3 7 3 4" xfId="1043"/>
    <cellStyle name="Normal 3 7 3 4 2" xfId="1044"/>
    <cellStyle name="Normal 3 7 3 4 2 2" xfId="3102"/>
    <cellStyle name="Normal 3 7 3 4 2 2 2" xfId="13003"/>
    <cellStyle name="Normal 3 7 3 4 2 2 3" xfId="7046"/>
    <cellStyle name="Normal 3 7 3 4 2 3" xfId="9017"/>
    <cellStyle name="Normal 3 7 3 4 2 3 2" xfId="14974"/>
    <cellStyle name="Normal 3 7 3 4 2 4" xfId="11031"/>
    <cellStyle name="Normal 3 7 3 4 2 5" xfId="5074"/>
    <cellStyle name="Normal 3 7 3 4 3" xfId="3101"/>
    <cellStyle name="Normal 3 7 3 4 3 2" xfId="13002"/>
    <cellStyle name="Normal 3 7 3 4 3 3" xfId="7045"/>
    <cellStyle name="Normal 3 7 3 4 4" xfId="9016"/>
    <cellStyle name="Normal 3 7 3 4 4 2" xfId="14973"/>
    <cellStyle name="Normal 3 7 3 4 5" xfId="11030"/>
    <cellStyle name="Normal 3 7 3 4 6" xfId="5073"/>
    <cellStyle name="Normal 3 7 3 5" xfId="1045"/>
    <cellStyle name="Normal 3 7 3 5 2" xfId="3103"/>
    <cellStyle name="Normal 3 7 3 5 2 2" xfId="13004"/>
    <cellStyle name="Normal 3 7 3 5 2 3" xfId="7047"/>
    <cellStyle name="Normal 3 7 3 5 3" xfId="9018"/>
    <cellStyle name="Normal 3 7 3 5 3 2" xfId="14975"/>
    <cellStyle name="Normal 3 7 3 5 4" xfId="11032"/>
    <cellStyle name="Normal 3 7 3 5 5" xfId="5075"/>
    <cellStyle name="Normal 3 7 3 6" xfId="3092"/>
    <cellStyle name="Normal 3 7 3 6 2" xfId="12993"/>
    <cellStyle name="Normal 3 7 3 6 3" xfId="7036"/>
    <cellStyle name="Normal 3 7 3 7" xfId="9007"/>
    <cellStyle name="Normal 3 7 3 7 2" xfId="14964"/>
    <cellStyle name="Normal 3 7 3 8" xfId="11021"/>
    <cellStyle name="Normal 3 7 3 9" xfId="5064"/>
    <cellStyle name="Normal 3 7 4" xfId="1046"/>
    <cellStyle name="Normal 3 7 4 2" xfId="1047"/>
    <cellStyle name="Normal 3 7 4 2 2" xfId="1048"/>
    <cellStyle name="Normal 3 7 4 2 2 2" xfId="3106"/>
    <cellStyle name="Normal 3 7 4 2 2 2 2" xfId="13007"/>
    <cellStyle name="Normal 3 7 4 2 2 2 3" xfId="7050"/>
    <cellStyle name="Normal 3 7 4 2 2 3" xfId="9021"/>
    <cellStyle name="Normal 3 7 4 2 2 3 2" xfId="14978"/>
    <cellStyle name="Normal 3 7 4 2 2 4" xfId="11035"/>
    <cellStyle name="Normal 3 7 4 2 2 5" xfId="5078"/>
    <cellStyle name="Normal 3 7 4 2 3" xfId="3105"/>
    <cellStyle name="Normal 3 7 4 2 3 2" xfId="13006"/>
    <cellStyle name="Normal 3 7 4 2 3 3" xfId="7049"/>
    <cellStyle name="Normal 3 7 4 2 4" xfId="9020"/>
    <cellStyle name="Normal 3 7 4 2 4 2" xfId="14977"/>
    <cellStyle name="Normal 3 7 4 2 5" xfId="11034"/>
    <cellStyle name="Normal 3 7 4 2 6" xfId="5077"/>
    <cellStyle name="Normal 3 7 4 3" xfId="1049"/>
    <cellStyle name="Normal 3 7 4 3 2" xfId="3107"/>
    <cellStyle name="Normal 3 7 4 3 2 2" xfId="13008"/>
    <cellStyle name="Normal 3 7 4 3 2 3" xfId="7051"/>
    <cellStyle name="Normal 3 7 4 3 3" xfId="9022"/>
    <cellStyle name="Normal 3 7 4 3 3 2" xfId="14979"/>
    <cellStyle name="Normal 3 7 4 3 4" xfId="11036"/>
    <cellStyle name="Normal 3 7 4 3 5" xfId="5079"/>
    <cellStyle name="Normal 3 7 4 4" xfId="3104"/>
    <cellStyle name="Normal 3 7 4 4 2" xfId="13005"/>
    <cellStyle name="Normal 3 7 4 4 3" xfId="7048"/>
    <cellStyle name="Normal 3 7 4 5" xfId="9019"/>
    <cellStyle name="Normal 3 7 4 5 2" xfId="14976"/>
    <cellStyle name="Normal 3 7 4 6" xfId="11033"/>
    <cellStyle name="Normal 3 7 4 7" xfId="5076"/>
    <cellStyle name="Normal 3 7 5" xfId="1050"/>
    <cellStyle name="Normal 3 7 5 2" xfId="1051"/>
    <cellStyle name="Normal 3 7 5 2 2" xfId="1052"/>
    <cellStyle name="Normal 3 7 5 2 2 2" xfId="3110"/>
    <cellStyle name="Normal 3 7 5 2 2 2 2" xfId="13011"/>
    <cellStyle name="Normal 3 7 5 2 2 2 3" xfId="7054"/>
    <cellStyle name="Normal 3 7 5 2 2 3" xfId="9025"/>
    <cellStyle name="Normal 3 7 5 2 2 3 2" xfId="14982"/>
    <cellStyle name="Normal 3 7 5 2 2 4" xfId="11039"/>
    <cellStyle name="Normal 3 7 5 2 2 5" xfId="5082"/>
    <cellStyle name="Normal 3 7 5 2 3" xfId="3109"/>
    <cellStyle name="Normal 3 7 5 2 3 2" xfId="13010"/>
    <cellStyle name="Normal 3 7 5 2 3 3" xfId="7053"/>
    <cellStyle name="Normal 3 7 5 2 4" xfId="9024"/>
    <cellStyle name="Normal 3 7 5 2 4 2" xfId="14981"/>
    <cellStyle name="Normal 3 7 5 2 5" xfId="11038"/>
    <cellStyle name="Normal 3 7 5 2 6" xfId="5081"/>
    <cellStyle name="Normal 3 7 5 3" xfId="1053"/>
    <cellStyle name="Normal 3 7 5 3 2" xfId="3111"/>
    <cellStyle name="Normal 3 7 5 3 2 2" xfId="13012"/>
    <cellStyle name="Normal 3 7 5 3 2 3" xfId="7055"/>
    <cellStyle name="Normal 3 7 5 3 3" xfId="9026"/>
    <cellStyle name="Normal 3 7 5 3 3 2" xfId="14983"/>
    <cellStyle name="Normal 3 7 5 3 4" xfId="11040"/>
    <cellStyle name="Normal 3 7 5 3 5" xfId="5083"/>
    <cellStyle name="Normal 3 7 5 4" xfId="3108"/>
    <cellStyle name="Normal 3 7 5 4 2" xfId="13009"/>
    <cellStyle name="Normal 3 7 5 4 3" xfId="7052"/>
    <cellStyle name="Normal 3 7 5 5" xfId="9023"/>
    <cellStyle name="Normal 3 7 5 5 2" xfId="14980"/>
    <cellStyle name="Normal 3 7 5 6" xfId="11037"/>
    <cellStyle name="Normal 3 7 5 7" xfId="5080"/>
    <cellStyle name="Normal 3 7 6" xfId="1054"/>
    <cellStyle name="Normal 3 7 6 2" xfId="1055"/>
    <cellStyle name="Normal 3 7 6 2 2" xfId="3113"/>
    <cellStyle name="Normal 3 7 6 2 2 2" xfId="13014"/>
    <cellStyle name="Normal 3 7 6 2 2 3" xfId="7057"/>
    <cellStyle name="Normal 3 7 6 2 3" xfId="9028"/>
    <cellStyle name="Normal 3 7 6 2 3 2" xfId="14985"/>
    <cellStyle name="Normal 3 7 6 2 4" xfId="11042"/>
    <cellStyle name="Normal 3 7 6 2 5" xfId="5085"/>
    <cellStyle name="Normal 3 7 6 3" xfId="3112"/>
    <cellStyle name="Normal 3 7 6 3 2" xfId="13013"/>
    <cellStyle name="Normal 3 7 6 3 3" xfId="7056"/>
    <cellStyle name="Normal 3 7 6 4" xfId="9027"/>
    <cellStyle name="Normal 3 7 6 4 2" xfId="14984"/>
    <cellStyle name="Normal 3 7 6 5" xfId="11041"/>
    <cellStyle name="Normal 3 7 6 6" xfId="5084"/>
    <cellStyle name="Normal 3 7 7" xfId="1056"/>
    <cellStyle name="Normal 3 7 7 2" xfId="3114"/>
    <cellStyle name="Normal 3 7 7 2 2" xfId="13015"/>
    <cellStyle name="Normal 3 7 7 2 3" xfId="7058"/>
    <cellStyle name="Normal 3 7 7 3" xfId="9029"/>
    <cellStyle name="Normal 3 7 7 3 2" xfId="14986"/>
    <cellStyle name="Normal 3 7 7 4" xfId="11043"/>
    <cellStyle name="Normal 3 7 7 5" xfId="5086"/>
    <cellStyle name="Normal 3 7 8" xfId="3067"/>
    <cellStyle name="Normal 3 7 8 2" xfId="12968"/>
    <cellStyle name="Normal 3 7 8 3" xfId="7011"/>
    <cellStyle name="Normal 3 7 9" xfId="8982"/>
    <cellStyle name="Normal 3 7 9 2" xfId="14939"/>
    <cellStyle name="Normal 3 8" xfId="1057"/>
    <cellStyle name="Normal 3 8 10" xfId="5087"/>
    <cellStyle name="Normal 3 8 2" xfId="1058"/>
    <cellStyle name="Normal 3 8 2 2" xfId="1059"/>
    <cellStyle name="Normal 3 8 2 2 2" xfId="1060"/>
    <cellStyle name="Normal 3 8 2 2 2 2" xfId="1061"/>
    <cellStyle name="Normal 3 8 2 2 2 2 2" xfId="3119"/>
    <cellStyle name="Normal 3 8 2 2 2 2 2 2" xfId="13020"/>
    <cellStyle name="Normal 3 8 2 2 2 2 2 3" xfId="7063"/>
    <cellStyle name="Normal 3 8 2 2 2 2 3" xfId="9034"/>
    <cellStyle name="Normal 3 8 2 2 2 2 3 2" xfId="14991"/>
    <cellStyle name="Normal 3 8 2 2 2 2 4" xfId="11048"/>
    <cellStyle name="Normal 3 8 2 2 2 2 5" xfId="5091"/>
    <cellStyle name="Normal 3 8 2 2 2 3" xfId="3118"/>
    <cellStyle name="Normal 3 8 2 2 2 3 2" xfId="13019"/>
    <cellStyle name="Normal 3 8 2 2 2 3 3" xfId="7062"/>
    <cellStyle name="Normal 3 8 2 2 2 4" xfId="9033"/>
    <cellStyle name="Normal 3 8 2 2 2 4 2" xfId="14990"/>
    <cellStyle name="Normal 3 8 2 2 2 5" xfId="11047"/>
    <cellStyle name="Normal 3 8 2 2 2 6" xfId="5090"/>
    <cellStyle name="Normal 3 8 2 2 3" xfId="1062"/>
    <cellStyle name="Normal 3 8 2 2 3 2" xfId="3120"/>
    <cellStyle name="Normal 3 8 2 2 3 2 2" xfId="13021"/>
    <cellStyle name="Normal 3 8 2 2 3 2 3" xfId="7064"/>
    <cellStyle name="Normal 3 8 2 2 3 3" xfId="9035"/>
    <cellStyle name="Normal 3 8 2 2 3 3 2" xfId="14992"/>
    <cellStyle name="Normal 3 8 2 2 3 4" xfId="11049"/>
    <cellStyle name="Normal 3 8 2 2 3 5" xfId="5092"/>
    <cellStyle name="Normal 3 8 2 2 4" xfId="3117"/>
    <cellStyle name="Normal 3 8 2 2 4 2" xfId="13018"/>
    <cellStyle name="Normal 3 8 2 2 4 3" xfId="7061"/>
    <cellStyle name="Normal 3 8 2 2 5" xfId="9032"/>
    <cellStyle name="Normal 3 8 2 2 5 2" xfId="14989"/>
    <cellStyle name="Normal 3 8 2 2 6" xfId="11046"/>
    <cellStyle name="Normal 3 8 2 2 7" xfId="5089"/>
    <cellStyle name="Normal 3 8 2 3" xfId="1063"/>
    <cellStyle name="Normal 3 8 2 3 2" xfId="1064"/>
    <cellStyle name="Normal 3 8 2 3 2 2" xfId="1065"/>
    <cellStyle name="Normal 3 8 2 3 2 2 2" xfId="3123"/>
    <cellStyle name="Normal 3 8 2 3 2 2 2 2" xfId="13024"/>
    <cellStyle name="Normal 3 8 2 3 2 2 2 3" xfId="7067"/>
    <cellStyle name="Normal 3 8 2 3 2 2 3" xfId="9038"/>
    <cellStyle name="Normal 3 8 2 3 2 2 3 2" xfId="14995"/>
    <cellStyle name="Normal 3 8 2 3 2 2 4" xfId="11052"/>
    <cellStyle name="Normal 3 8 2 3 2 2 5" xfId="5095"/>
    <cellStyle name="Normal 3 8 2 3 2 3" xfId="3122"/>
    <cellStyle name="Normal 3 8 2 3 2 3 2" xfId="13023"/>
    <cellStyle name="Normal 3 8 2 3 2 3 3" xfId="7066"/>
    <cellStyle name="Normal 3 8 2 3 2 4" xfId="9037"/>
    <cellStyle name="Normal 3 8 2 3 2 4 2" xfId="14994"/>
    <cellStyle name="Normal 3 8 2 3 2 5" xfId="11051"/>
    <cellStyle name="Normal 3 8 2 3 2 6" xfId="5094"/>
    <cellStyle name="Normal 3 8 2 3 3" xfId="1066"/>
    <cellStyle name="Normal 3 8 2 3 3 2" xfId="3124"/>
    <cellStyle name="Normal 3 8 2 3 3 2 2" xfId="13025"/>
    <cellStyle name="Normal 3 8 2 3 3 2 3" xfId="7068"/>
    <cellStyle name="Normal 3 8 2 3 3 3" xfId="9039"/>
    <cellStyle name="Normal 3 8 2 3 3 3 2" xfId="14996"/>
    <cellStyle name="Normal 3 8 2 3 3 4" xfId="11053"/>
    <cellStyle name="Normal 3 8 2 3 3 5" xfId="5096"/>
    <cellStyle name="Normal 3 8 2 3 4" xfId="3121"/>
    <cellStyle name="Normal 3 8 2 3 4 2" xfId="13022"/>
    <cellStyle name="Normal 3 8 2 3 4 3" xfId="7065"/>
    <cellStyle name="Normal 3 8 2 3 5" xfId="9036"/>
    <cellStyle name="Normal 3 8 2 3 5 2" xfId="14993"/>
    <cellStyle name="Normal 3 8 2 3 6" xfId="11050"/>
    <cellStyle name="Normal 3 8 2 3 7" xfId="5093"/>
    <cellStyle name="Normal 3 8 2 4" xfId="1067"/>
    <cellStyle name="Normal 3 8 2 4 2" xfId="1068"/>
    <cellStyle name="Normal 3 8 2 4 2 2" xfId="3126"/>
    <cellStyle name="Normal 3 8 2 4 2 2 2" xfId="13027"/>
    <cellStyle name="Normal 3 8 2 4 2 2 3" xfId="7070"/>
    <cellStyle name="Normal 3 8 2 4 2 3" xfId="9041"/>
    <cellStyle name="Normal 3 8 2 4 2 3 2" xfId="14998"/>
    <cellStyle name="Normal 3 8 2 4 2 4" xfId="11055"/>
    <cellStyle name="Normal 3 8 2 4 2 5" xfId="5098"/>
    <cellStyle name="Normal 3 8 2 4 3" xfId="3125"/>
    <cellStyle name="Normal 3 8 2 4 3 2" xfId="13026"/>
    <cellStyle name="Normal 3 8 2 4 3 3" xfId="7069"/>
    <cellStyle name="Normal 3 8 2 4 4" xfId="9040"/>
    <cellStyle name="Normal 3 8 2 4 4 2" xfId="14997"/>
    <cellStyle name="Normal 3 8 2 4 5" xfId="11054"/>
    <cellStyle name="Normal 3 8 2 4 6" xfId="5097"/>
    <cellStyle name="Normal 3 8 2 5" xfId="1069"/>
    <cellStyle name="Normal 3 8 2 5 2" xfId="3127"/>
    <cellStyle name="Normal 3 8 2 5 2 2" xfId="13028"/>
    <cellStyle name="Normal 3 8 2 5 2 3" xfId="7071"/>
    <cellStyle name="Normal 3 8 2 5 3" xfId="9042"/>
    <cellStyle name="Normal 3 8 2 5 3 2" xfId="14999"/>
    <cellStyle name="Normal 3 8 2 5 4" xfId="11056"/>
    <cellStyle name="Normal 3 8 2 5 5" xfId="5099"/>
    <cellStyle name="Normal 3 8 2 6" xfId="3116"/>
    <cellStyle name="Normal 3 8 2 6 2" xfId="13017"/>
    <cellStyle name="Normal 3 8 2 6 3" xfId="7060"/>
    <cellStyle name="Normal 3 8 2 7" xfId="9031"/>
    <cellStyle name="Normal 3 8 2 7 2" xfId="14988"/>
    <cellStyle name="Normal 3 8 2 8" xfId="11045"/>
    <cellStyle name="Normal 3 8 2 9" xfId="5088"/>
    <cellStyle name="Normal 3 8 3" xfId="1070"/>
    <cellStyle name="Normal 3 8 3 2" xfId="1071"/>
    <cellStyle name="Normal 3 8 3 2 2" xfId="1072"/>
    <cellStyle name="Normal 3 8 3 2 2 2" xfId="3130"/>
    <cellStyle name="Normal 3 8 3 2 2 2 2" xfId="13031"/>
    <cellStyle name="Normal 3 8 3 2 2 2 3" xfId="7074"/>
    <cellStyle name="Normal 3 8 3 2 2 3" xfId="9045"/>
    <cellStyle name="Normal 3 8 3 2 2 3 2" xfId="15002"/>
    <cellStyle name="Normal 3 8 3 2 2 4" xfId="11059"/>
    <cellStyle name="Normal 3 8 3 2 2 5" xfId="5102"/>
    <cellStyle name="Normal 3 8 3 2 3" xfId="3129"/>
    <cellStyle name="Normal 3 8 3 2 3 2" xfId="13030"/>
    <cellStyle name="Normal 3 8 3 2 3 3" xfId="7073"/>
    <cellStyle name="Normal 3 8 3 2 4" xfId="9044"/>
    <cellStyle name="Normal 3 8 3 2 4 2" xfId="15001"/>
    <cellStyle name="Normal 3 8 3 2 5" xfId="11058"/>
    <cellStyle name="Normal 3 8 3 2 6" xfId="5101"/>
    <cellStyle name="Normal 3 8 3 3" xfId="1073"/>
    <cellStyle name="Normal 3 8 3 3 2" xfId="3131"/>
    <cellStyle name="Normal 3 8 3 3 2 2" xfId="13032"/>
    <cellStyle name="Normal 3 8 3 3 2 3" xfId="7075"/>
    <cellStyle name="Normal 3 8 3 3 3" xfId="9046"/>
    <cellStyle name="Normal 3 8 3 3 3 2" xfId="15003"/>
    <cellStyle name="Normal 3 8 3 3 4" xfId="11060"/>
    <cellStyle name="Normal 3 8 3 3 5" xfId="5103"/>
    <cellStyle name="Normal 3 8 3 4" xfId="3128"/>
    <cellStyle name="Normal 3 8 3 4 2" xfId="13029"/>
    <cellStyle name="Normal 3 8 3 4 3" xfId="7072"/>
    <cellStyle name="Normal 3 8 3 5" xfId="9043"/>
    <cellStyle name="Normal 3 8 3 5 2" xfId="15000"/>
    <cellStyle name="Normal 3 8 3 6" xfId="11057"/>
    <cellStyle name="Normal 3 8 3 7" xfId="5100"/>
    <cellStyle name="Normal 3 8 4" xfId="1074"/>
    <cellStyle name="Normal 3 8 4 2" xfId="1075"/>
    <cellStyle name="Normal 3 8 4 2 2" xfId="1076"/>
    <cellStyle name="Normal 3 8 4 2 2 2" xfId="3134"/>
    <cellStyle name="Normal 3 8 4 2 2 2 2" xfId="13035"/>
    <cellStyle name="Normal 3 8 4 2 2 2 3" xfId="7078"/>
    <cellStyle name="Normal 3 8 4 2 2 3" xfId="9049"/>
    <cellStyle name="Normal 3 8 4 2 2 3 2" xfId="15006"/>
    <cellStyle name="Normal 3 8 4 2 2 4" xfId="11063"/>
    <cellStyle name="Normal 3 8 4 2 2 5" xfId="5106"/>
    <cellStyle name="Normal 3 8 4 2 3" xfId="3133"/>
    <cellStyle name="Normal 3 8 4 2 3 2" xfId="13034"/>
    <cellStyle name="Normal 3 8 4 2 3 3" xfId="7077"/>
    <cellStyle name="Normal 3 8 4 2 4" xfId="9048"/>
    <cellStyle name="Normal 3 8 4 2 4 2" xfId="15005"/>
    <cellStyle name="Normal 3 8 4 2 5" xfId="11062"/>
    <cellStyle name="Normal 3 8 4 2 6" xfId="5105"/>
    <cellStyle name="Normal 3 8 4 3" xfId="1077"/>
    <cellStyle name="Normal 3 8 4 3 2" xfId="3135"/>
    <cellStyle name="Normal 3 8 4 3 2 2" xfId="13036"/>
    <cellStyle name="Normal 3 8 4 3 2 3" xfId="7079"/>
    <cellStyle name="Normal 3 8 4 3 3" xfId="9050"/>
    <cellStyle name="Normal 3 8 4 3 3 2" xfId="15007"/>
    <cellStyle name="Normal 3 8 4 3 4" xfId="11064"/>
    <cellStyle name="Normal 3 8 4 3 5" xfId="5107"/>
    <cellStyle name="Normal 3 8 4 4" xfId="3132"/>
    <cellStyle name="Normal 3 8 4 4 2" xfId="13033"/>
    <cellStyle name="Normal 3 8 4 4 3" xfId="7076"/>
    <cellStyle name="Normal 3 8 4 5" xfId="9047"/>
    <cellStyle name="Normal 3 8 4 5 2" xfId="15004"/>
    <cellStyle name="Normal 3 8 4 6" xfId="11061"/>
    <cellStyle name="Normal 3 8 4 7" xfId="5104"/>
    <cellStyle name="Normal 3 8 5" xfId="1078"/>
    <cellStyle name="Normal 3 8 5 2" xfId="1079"/>
    <cellStyle name="Normal 3 8 5 2 2" xfId="3137"/>
    <cellStyle name="Normal 3 8 5 2 2 2" xfId="13038"/>
    <cellStyle name="Normal 3 8 5 2 2 3" xfId="7081"/>
    <cellStyle name="Normal 3 8 5 2 3" xfId="9052"/>
    <cellStyle name="Normal 3 8 5 2 3 2" xfId="15009"/>
    <cellStyle name="Normal 3 8 5 2 4" xfId="11066"/>
    <cellStyle name="Normal 3 8 5 2 5" xfId="5109"/>
    <cellStyle name="Normal 3 8 5 3" xfId="3136"/>
    <cellStyle name="Normal 3 8 5 3 2" xfId="13037"/>
    <cellStyle name="Normal 3 8 5 3 3" xfId="7080"/>
    <cellStyle name="Normal 3 8 5 4" xfId="9051"/>
    <cellStyle name="Normal 3 8 5 4 2" xfId="15008"/>
    <cellStyle name="Normal 3 8 5 5" xfId="11065"/>
    <cellStyle name="Normal 3 8 5 6" xfId="5108"/>
    <cellStyle name="Normal 3 8 6" xfId="1080"/>
    <cellStyle name="Normal 3 8 6 2" xfId="3138"/>
    <cellStyle name="Normal 3 8 6 2 2" xfId="13039"/>
    <cellStyle name="Normal 3 8 6 2 3" xfId="7082"/>
    <cellStyle name="Normal 3 8 6 3" xfId="9053"/>
    <cellStyle name="Normal 3 8 6 3 2" xfId="15010"/>
    <cellStyle name="Normal 3 8 6 4" xfId="11067"/>
    <cellStyle name="Normal 3 8 6 5" xfId="5110"/>
    <cellStyle name="Normal 3 8 7" xfId="3115"/>
    <cellStyle name="Normal 3 8 7 2" xfId="13016"/>
    <cellStyle name="Normal 3 8 7 3" xfId="7059"/>
    <cellStyle name="Normal 3 8 8" xfId="9030"/>
    <cellStyle name="Normal 3 8 8 2" xfId="14987"/>
    <cellStyle name="Normal 3 8 9" xfId="11044"/>
    <cellStyle name="Normal 3 9" xfId="1081"/>
    <cellStyle name="Normal 3 9 10" xfId="5111"/>
    <cellStyle name="Normal 3 9 2" xfId="1082"/>
    <cellStyle name="Normal 3 9 2 2" xfId="1083"/>
    <cellStyle name="Normal 3 9 2 2 2" xfId="1084"/>
    <cellStyle name="Normal 3 9 2 2 2 2" xfId="1085"/>
    <cellStyle name="Normal 3 9 2 2 2 2 2" xfId="3143"/>
    <cellStyle name="Normal 3 9 2 2 2 2 2 2" xfId="13044"/>
    <cellStyle name="Normal 3 9 2 2 2 2 2 3" xfId="7087"/>
    <cellStyle name="Normal 3 9 2 2 2 2 3" xfId="9058"/>
    <cellStyle name="Normal 3 9 2 2 2 2 3 2" xfId="15015"/>
    <cellStyle name="Normal 3 9 2 2 2 2 4" xfId="11072"/>
    <cellStyle name="Normal 3 9 2 2 2 2 5" xfId="5115"/>
    <cellStyle name="Normal 3 9 2 2 2 3" xfId="3142"/>
    <cellStyle name="Normal 3 9 2 2 2 3 2" xfId="13043"/>
    <cellStyle name="Normal 3 9 2 2 2 3 3" xfId="7086"/>
    <cellStyle name="Normal 3 9 2 2 2 4" xfId="9057"/>
    <cellStyle name="Normal 3 9 2 2 2 4 2" xfId="15014"/>
    <cellStyle name="Normal 3 9 2 2 2 5" xfId="11071"/>
    <cellStyle name="Normal 3 9 2 2 2 6" xfId="5114"/>
    <cellStyle name="Normal 3 9 2 2 3" xfId="1086"/>
    <cellStyle name="Normal 3 9 2 2 3 2" xfId="3144"/>
    <cellStyle name="Normal 3 9 2 2 3 2 2" xfId="13045"/>
    <cellStyle name="Normal 3 9 2 2 3 2 3" xfId="7088"/>
    <cellStyle name="Normal 3 9 2 2 3 3" xfId="9059"/>
    <cellStyle name="Normal 3 9 2 2 3 3 2" xfId="15016"/>
    <cellStyle name="Normal 3 9 2 2 3 4" xfId="11073"/>
    <cellStyle name="Normal 3 9 2 2 3 5" xfId="5116"/>
    <cellStyle name="Normal 3 9 2 2 4" xfId="3141"/>
    <cellStyle name="Normal 3 9 2 2 4 2" xfId="13042"/>
    <cellStyle name="Normal 3 9 2 2 4 3" xfId="7085"/>
    <cellStyle name="Normal 3 9 2 2 5" xfId="9056"/>
    <cellStyle name="Normal 3 9 2 2 5 2" xfId="15013"/>
    <cellStyle name="Normal 3 9 2 2 6" xfId="11070"/>
    <cellStyle name="Normal 3 9 2 2 7" xfId="5113"/>
    <cellStyle name="Normal 3 9 2 3" xfId="1087"/>
    <cellStyle name="Normal 3 9 2 3 2" xfId="1088"/>
    <cellStyle name="Normal 3 9 2 3 2 2" xfId="1089"/>
    <cellStyle name="Normal 3 9 2 3 2 2 2" xfId="3147"/>
    <cellStyle name="Normal 3 9 2 3 2 2 2 2" xfId="13048"/>
    <cellStyle name="Normal 3 9 2 3 2 2 2 3" xfId="7091"/>
    <cellStyle name="Normal 3 9 2 3 2 2 3" xfId="9062"/>
    <cellStyle name="Normal 3 9 2 3 2 2 3 2" xfId="15019"/>
    <cellStyle name="Normal 3 9 2 3 2 2 4" xfId="11076"/>
    <cellStyle name="Normal 3 9 2 3 2 2 5" xfId="5119"/>
    <cellStyle name="Normal 3 9 2 3 2 3" xfId="3146"/>
    <cellStyle name="Normal 3 9 2 3 2 3 2" xfId="13047"/>
    <cellStyle name="Normal 3 9 2 3 2 3 3" xfId="7090"/>
    <cellStyle name="Normal 3 9 2 3 2 4" xfId="9061"/>
    <cellStyle name="Normal 3 9 2 3 2 4 2" xfId="15018"/>
    <cellStyle name="Normal 3 9 2 3 2 5" xfId="11075"/>
    <cellStyle name="Normal 3 9 2 3 2 6" xfId="5118"/>
    <cellStyle name="Normal 3 9 2 3 3" xfId="1090"/>
    <cellStyle name="Normal 3 9 2 3 3 2" xfId="3148"/>
    <cellStyle name="Normal 3 9 2 3 3 2 2" xfId="13049"/>
    <cellStyle name="Normal 3 9 2 3 3 2 3" xfId="7092"/>
    <cellStyle name="Normal 3 9 2 3 3 3" xfId="9063"/>
    <cellStyle name="Normal 3 9 2 3 3 3 2" xfId="15020"/>
    <cellStyle name="Normal 3 9 2 3 3 4" xfId="11077"/>
    <cellStyle name="Normal 3 9 2 3 3 5" xfId="5120"/>
    <cellStyle name="Normal 3 9 2 3 4" xfId="3145"/>
    <cellStyle name="Normal 3 9 2 3 4 2" xfId="13046"/>
    <cellStyle name="Normal 3 9 2 3 4 3" xfId="7089"/>
    <cellStyle name="Normal 3 9 2 3 5" xfId="9060"/>
    <cellStyle name="Normal 3 9 2 3 5 2" xfId="15017"/>
    <cellStyle name="Normal 3 9 2 3 6" xfId="11074"/>
    <cellStyle name="Normal 3 9 2 3 7" xfId="5117"/>
    <cellStyle name="Normal 3 9 2 4" xfId="1091"/>
    <cellStyle name="Normal 3 9 2 4 2" xfId="1092"/>
    <cellStyle name="Normal 3 9 2 4 2 2" xfId="3150"/>
    <cellStyle name="Normal 3 9 2 4 2 2 2" xfId="13051"/>
    <cellStyle name="Normal 3 9 2 4 2 2 3" xfId="7094"/>
    <cellStyle name="Normal 3 9 2 4 2 3" xfId="9065"/>
    <cellStyle name="Normal 3 9 2 4 2 3 2" xfId="15022"/>
    <cellStyle name="Normal 3 9 2 4 2 4" xfId="11079"/>
    <cellStyle name="Normal 3 9 2 4 2 5" xfId="5122"/>
    <cellStyle name="Normal 3 9 2 4 3" xfId="3149"/>
    <cellStyle name="Normal 3 9 2 4 3 2" xfId="13050"/>
    <cellStyle name="Normal 3 9 2 4 3 3" xfId="7093"/>
    <cellStyle name="Normal 3 9 2 4 4" xfId="9064"/>
    <cellStyle name="Normal 3 9 2 4 4 2" xfId="15021"/>
    <cellStyle name="Normal 3 9 2 4 5" xfId="11078"/>
    <cellStyle name="Normal 3 9 2 4 6" xfId="5121"/>
    <cellStyle name="Normal 3 9 2 5" xfId="1093"/>
    <cellStyle name="Normal 3 9 2 5 2" xfId="3151"/>
    <cellStyle name="Normal 3 9 2 5 2 2" xfId="13052"/>
    <cellStyle name="Normal 3 9 2 5 2 3" xfId="7095"/>
    <cellStyle name="Normal 3 9 2 5 3" xfId="9066"/>
    <cellStyle name="Normal 3 9 2 5 3 2" xfId="15023"/>
    <cellStyle name="Normal 3 9 2 5 4" xfId="11080"/>
    <cellStyle name="Normal 3 9 2 5 5" xfId="5123"/>
    <cellStyle name="Normal 3 9 2 6" xfId="3140"/>
    <cellStyle name="Normal 3 9 2 6 2" xfId="13041"/>
    <cellStyle name="Normal 3 9 2 6 3" xfId="7084"/>
    <cellStyle name="Normal 3 9 2 7" xfId="9055"/>
    <cellStyle name="Normal 3 9 2 7 2" xfId="15012"/>
    <cellStyle name="Normal 3 9 2 8" xfId="11069"/>
    <cellStyle name="Normal 3 9 2 9" xfId="5112"/>
    <cellStyle name="Normal 3 9 3" xfId="1094"/>
    <cellStyle name="Normal 3 9 3 2" xfId="1095"/>
    <cellStyle name="Normal 3 9 3 2 2" xfId="1096"/>
    <cellStyle name="Normal 3 9 3 2 2 2" xfId="3154"/>
    <cellStyle name="Normal 3 9 3 2 2 2 2" xfId="13055"/>
    <cellStyle name="Normal 3 9 3 2 2 2 3" xfId="7098"/>
    <cellStyle name="Normal 3 9 3 2 2 3" xfId="9069"/>
    <cellStyle name="Normal 3 9 3 2 2 3 2" xfId="15026"/>
    <cellStyle name="Normal 3 9 3 2 2 4" xfId="11083"/>
    <cellStyle name="Normal 3 9 3 2 2 5" xfId="5126"/>
    <cellStyle name="Normal 3 9 3 2 3" xfId="3153"/>
    <cellStyle name="Normal 3 9 3 2 3 2" xfId="13054"/>
    <cellStyle name="Normal 3 9 3 2 3 3" xfId="7097"/>
    <cellStyle name="Normal 3 9 3 2 4" xfId="9068"/>
    <cellStyle name="Normal 3 9 3 2 4 2" xfId="15025"/>
    <cellStyle name="Normal 3 9 3 2 5" xfId="11082"/>
    <cellStyle name="Normal 3 9 3 2 6" xfId="5125"/>
    <cellStyle name="Normal 3 9 3 3" xfId="1097"/>
    <cellStyle name="Normal 3 9 3 3 2" xfId="3155"/>
    <cellStyle name="Normal 3 9 3 3 2 2" xfId="13056"/>
    <cellStyle name="Normal 3 9 3 3 2 3" xfId="7099"/>
    <cellStyle name="Normal 3 9 3 3 3" xfId="9070"/>
    <cellStyle name="Normal 3 9 3 3 3 2" xfId="15027"/>
    <cellStyle name="Normal 3 9 3 3 4" xfId="11084"/>
    <cellStyle name="Normal 3 9 3 3 5" xfId="5127"/>
    <cellStyle name="Normal 3 9 3 4" xfId="3152"/>
    <cellStyle name="Normal 3 9 3 4 2" xfId="13053"/>
    <cellStyle name="Normal 3 9 3 4 3" xfId="7096"/>
    <cellStyle name="Normal 3 9 3 5" xfId="9067"/>
    <cellStyle name="Normal 3 9 3 5 2" xfId="15024"/>
    <cellStyle name="Normal 3 9 3 6" xfId="11081"/>
    <cellStyle name="Normal 3 9 3 7" xfId="5124"/>
    <cellStyle name="Normal 3 9 4" xfId="1098"/>
    <cellStyle name="Normal 3 9 4 2" xfId="1099"/>
    <cellStyle name="Normal 3 9 4 2 2" xfId="1100"/>
    <cellStyle name="Normal 3 9 4 2 2 2" xfId="3158"/>
    <cellStyle name="Normal 3 9 4 2 2 2 2" xfId="13059"/>
    <cellStyle name="Normal 3 9 4 2 2 2 3" xfId="7102"/>
    <cellStyle name="Normal 3 9 4 2 2 3" xfId="9073"/>
    <cellStyle name="Normal 3 9 4 2 2 3 2" xfId="15030"/>
    <cellStyle name="Normal 3 9 4 2 2 4" xfId="11087"/>
    <cellStyle name="Normal 3 9 4 2 2 5" xfId="5130"/>
    <cellStyle name="Normal 3 9 4 2 3" xfId="3157"/>
    <cellStyle name="Normal 3 9 4 2 3 2" xfId="13058"/>
    <cellStyle name="Normal 3 9 4 2 3 3" xfId="7101"/>
    <cellStyle name="Normal 3 9 4 2 4" xfId="9072"/>
    <cellStyle name="Normal 3 9 4 2 4 2" xfId="15029"/>
    <cellStyle name="Normal 3 9 4 2 5" xfId="11086"/>
    <cellStyle name="Normal 3 9 4 2 6" xfId="5129"/>
    <cellStyle name="Normal 3 9 4 3" xfId="1101"/>
    <cellStyle name="Normal 3 9 4 3 2" xfId="3159"/>
    <cellStyle name="Normal 3 9 4 3 2 2" xfId="13060"/>
    <cellStyle name="Normal 3 9 4 3 2 3" xfId="7103"/>
    <cellStyle name="Normal 3 9 4 3 3" xfId="9074"/>
    <cellStyle name="Normal 3 9 4 3 3 2" xfId="15031"/>
    <cellStyle name="Normal 3 9 4 3 4" xfId="11088"/>
    <cellStyle name="Normal 3 9 4 3 5" xfId="5131"/>
    <cellStyle name="Normal 3 9 4 4" xfId="3156"/>
    <cellStyle name="Normal 3 9 4 4 2" xfId="13057"/>
    <cellStyle name="Normal 3 9 4 4 3" xfId="7100"/>
    <cellStyle name="Normal 3 9 4 5" xfId="9071"/>
    <cellStyle name="Normal 3 9 4 5 2" xfId="15028"/>
    <cellStyle name="Normal 3 9 4 6" xfId="11085"/>
    <cellStyle name="Normal 3 9 4 7" xfId="5128"/>
    <cellStyle name="Normal 3 9 5" xfId="1102"/>
    <cellStyle name="Normal 3 9 5 2" xfId="1103"/>
    <cellStyle name="Normal 3 9 5 2 2" xfId="3161"/>
    <cellStyle name="Normal 3 9 5 2 2 2" xfId="13062"/>
    <cellStyle name="Normal 3 9 5 2 2 3" xfId="7105"/>
    <cellStyle name="Normal 3 9 5 2 3" xfId="9076"/>
    <cellStyle name="Normal 3 9 5 2 3 2" xfId="15033"/>
    <cellStyle name="Normal 3 9 5 2 4" xfId="11090"/>
    <cellStyle name="Normal 3 9 5 2 5" xfId="5133"/>
    <cellStyle name="Normal 3 9 5 3" xfId="3160"/>
    <cellStyle name="Normal 3 9 5 3 2" xfId="13061"/>
    <cellStyle name="Normal 3 9 5 3 3" xfId="7104"/>
    <cellStyle name="Normal 3 9 5 4" xfId="9075"/>
    <cellStyle name="Normal 3 9 5 4 2" xfId="15032"/>
    <cellStyle name="Normal 3 9 5 5" xfId="11089"/>
    <cellStyle name="Normal 3 9 5 6" xfId="5132"/>
    <cellStyle name="Normal 3 9 6" xfId="1104"/>
    <cellStyle name="Normal 3 9 6 2" xfId="3162"/>
    <cellStyle name="Normal 3 9 6 2 2" xfId="13063"/>
    <cellStyle name="Normal 3 9 6 2 3" xfId="7106"/>
    <cellStyle name="Normal 3 9 6 3" xfId="9077"/>
    <cellStyle name="Normal 3 9 6 3 2" xfId="15034"/>
    <cellStyle name="Normal 3 9 6 4" xfId="11091"/>
    <cellStyle name="Normal 3 9 6 5" xfId="5134"/>
    <cellStyle name="Normal 3 9 7" xfId="3139"/>
    <cellStyle name="Normal 3 9 7 2" xfId="13040"/>
    <cellStyle name="Normal 3 9 7 3" xfId="7083"/>
    <cellStyle name="Normal 3 9 8" xfId="9054"/>
    <cellStyle name="Normal 3 9 8 2" xfId="15011"/>
    <cellStyle name="Normal 3 9 9" xfId="11068"/>
    <cellStyle name="Normal 30" xfId="16006"/>
    <cellStyle name="Normal 31" xfId="16007"/>
    <cellStyle name="Normal 32" xfId="16008"/>
    <cellStyle name="Normal 4" xfId="1105"/>
    <cellStyle name="Normal 4 10" xfId="1106"/>
    <cellStyle name="Normal 4 10 2" xfId="3164"/>
    <cellStyle name="Normal 4 10 2 2" xfId="13065"/>
    <cellStyle name="Normal 4 10 2 3" xfId="7108"/>
    <cellStyle name="Normal 4 10 3" xfId="9079"/>
    <cellStyle name="Normal 4 10 3 2" xfId="15036"/>
    <cellStyle name="Normal 4 10 4" xfId="11093"/>
    <cellStyle name="Normal 4 10 5" xfId="5136"/>
    <cellStyle name="Normal 4 11" xfId="1107"/>
    <cellStyle name="Normal 4 12" xfId="1108"/>
    <cellStyle name="Normal 4 12 2" xfId="3165"/>
    <cellStyle name="Normal 4 12 2 2" xfId="13066"/>
    <cellStyle name="Normal 4 12 2 3" xfId="7109"/>
    <cellStyle name="Normal 4 12 3" xfId="9080"/>
    <cellStyle name="Normal 4 12 3 2" xfId="15037"/>
    <cellStyle name="Normal 4 12 4" xfId="11094"/>
    <cellStyle name="Normal 4 12 5" xfId="5137"/>
    <cellStyle name="Normal 4 13" xfId="3163"/>
    <cellStyle name="Normal 4 13 2" xfId="13064"/>
    <cellStyle name="Normal 4 13 3" xfId="7107"/>
    <cellStyle name="Normal 4 14" xfId="9078"/>
    <cellStyle name="Normal 4 14 2" xfId="15035"/>
    <cellStyle name="Normal 4 15" xfId="11092"/>
    <cellStyle name="Normal 4 16" xfId="5135"/>
    <cellStyle name="Normal 4 2" xfId="1109"/>
    <cellStyle name="Normal 4 2 10" xfId="3166"/>
    <cellStyle name="Normal 4 2 10 2" xfId="13067"/>
    <cellStyle name="Normal 4 2 10 3" xfId="7110"/>
    <cellStyle name="Normal 4 2 11" xfId="9081"/>
    <cellStyle name="Normal 4 2 11 2" xfId="15038"/>
    <cellStyle name="Normal 4 2 12" xfId="11095"/>
    <cellStyle name="Normal 4 2 13" xfId="5138"/>
    <cellStyle name="Normal 4 2 2" xfId="1110"/>
    <cellStyle name="Normal 4 2 2 10" xfId="9082"/>
    <cellStyle name="Normal 4 2 2 10 2" xfId="15039"/>
    <cellStyle name="Normal 4 2 2 11" xfId="11096"/>
    <cellStyle name="Normal 4 2 2 12" xfId="5139"/>
    <cellStyle name="Normal 4 2 2 2" xfId="1111"/>
    <cellStyle name="Normal 4 2 2 2 10" xfId="5140"/>
    <cellStyle name="Normal 4 2 2 2 2" xfId="1112"/>
    <cellStyle name="Normal 4 2 2 2 2 2" xfId="1113"/>
    <cellStyle name="Normal 4 2 2 2 2 2 2" xfId="1114"/>
    <cellStyle name="Normal 4 2 2 2 2 2 2 2" xfId="1115"/>
    <cellStyle name="Normal 4 2 2 2 2 2 2 2 2" xfId="3172"/>
    <cellStyle name="Normal 4 2 2 2 2 2 2 2 2 2" xfId="13073"/>
    <cellStyle name="Normal 4 2 2 2 2 2 2 2 2 3" xfId="7116"/>
    <cellStyle name="Normal 4 2 2 2 2 2 2 2 3" xfId="9087"/>
    <cellStyle name="Normal 4 2 2 2 2 2 2 2 3 2" xfId="15044"/>
    <cellStyle name="Normal 4 2 2 2 2 2 2 2 4" xfId="11101"/>
    <cellStyle name="Normal 4 2 2 2 2 2 2 2 5" xfId="5144"/>
    <cellStyle name="Normal 4 2 2 2 2 2 2 3" xfId="3171"/>
    <cellStyle name="Normal 4 2 2 2 2 2 2 3 2" xfId="13072"/>
    <cellStyle name="Normal 4 2 2 2 2 2 2 3 3" xfId="7115"/>
    <cellStyle name="Normal 4 2 2 2 2 2 2 4" xfId="9086"/>
    <cellStyle name="Normal 4 2 2 2 2 2 2 4 2" xfId="15043"/>
    <cellStyle name="Normal 4 2 2 2 2 2 2 5" xfId="11100"/>
    <cellStyle name="Normal 4 2 2 2 2 2 2 6" xfId="5143"/>
    <cellStyle name="Normal 4 2 2 2 2 2 3" xfId="1116"/>
    <cellStyle name="Normal 4 2 2 2 2 2 3 2" xfId="3173"/>
    <cellStyle name="Normal 4 2 2 2 2 2 3 2 2" xfId="13074"/>
    <cellStyle name="Normal 4 2 2 2 2 2 3 2 3" xfId="7117"/>
    <cellStyle name="Normal 4 2 2 2 2 2 3 3" xfId="9088"/>
    <cellStyle name="Normal 4 2 2 2 2 2 3 3 2" xfId="15045"/>
    <cellStyle name="Normal 4 2 2 2 2 2 3 4" xfId="11102"/>
    <cellStyle name="Normal 4 2 2 2 2 2 3 5" xfId="5145"/>
    <cellStyle name="Normal 4 2 2 2 2 2 4" xfId="3170"/>
    <cellStyle name="Normal 4 2 2 2 2 2 4 2" xfId="13071"/>
    <cellStyle name="Normal 4 2 2 2 2 2 4 3" xfId="7114"/>
    <cellStyle name="Normal 4 2 2 2 2 2 5" xfId="9085"/>
    <cellStyle name="Normal 4 2 2 2 2 2 5 2" xfId="15042"/>
    <cellStyle name="Normal 4 2 2 2 2 2 6" xfId="11099"/>
    <cellStyle name="Normal 4 2 2 2 2 2 7" xfId="5142"/>
    <cellStyle name="Normal 4 2 2 2 2 3" xfId="1117"/>
    <cellStyle name="Normal 4 2 2 2 2 3 2" xfId="1118"/>
    <cellStyle name="Normal 4 2 2 2 2 3 2 2" xfId="1119"/>
    <cellStyle name="Normal 4 2 2 2 2 3 2 2 2" xfId="3176"/>
    <cellStyle name="Normal 4 2 2 2 2 3 2 2 2 2" xfId="13077"/>
    <cellStyle name="Normal 4 2 2 2 2 3 2 2 2 3" xfId="7120"/>
    <cellStyle name="Normal 4 2 2 2 2 3 2 2 3" xfId="9091"/>
    <cellStyle name="Normal 4 2 2 2 2 3 2 2 3 2" xfId="15048"/>
    <cellStyle name="Normal 4 2 2 2 2 3 2 2 4" xfId="11105"/>
    <cellStyle name="Normal 4 2 2 2 2 3 2 2 5" xfId="5148"/>
    <cellStyle name="Normal 4 2 2 2 2 3 2 3" xfId="3175"/>
    <cellStyle name="Normal 4 2 2 2 2 3 2 3 2" xfId="13076"/>
    <cellStyle name="Normal 4 2 2 2 2 3 2 3 3" xfId="7119"/>
    <cellStyle name="Normal 4 2 2 2 2 3 2 4" xfId="9090"/>
    <cellStyle name="Normal 4 2 2 2 2 3 2 4 2" xfId="15047"/>
    <cellStyle name="Normal 4 2 2 2 2 3 2 5" xfId="11104"/>
    <cellStyle name="Normal 4 2 2 2 2 3 2 6" xfId="5147"/>
    <cellStyle name="Normal 4 2 2 2 2 3 3" xfId="1120"/>
    <cellStyle name="Normal 4 2 2 2 2 3 3 2" xfId="3177"/>
    <cellStyle name="Normal 4 2 2 2 2 3 3 2 2" xfId="13078"/>
    <cellStyle name="Normal 4 2 2 2 2 3 3 2 3" xfId="7121"/>
    <cellStyle name="Normal 4 2 2 2 2 3 3 3" xfId="9092"/>
    <cellStyle name="Normal 4 2 2 2 2 3 3 3 2" xfId="15049"/>
    <cellStyle name="Normal 4 2 2 2 2 3 3 4" xfId="11106"/>
    <cellStyle name="Normal 4 2 2 2 2 3 3 5" xfId="5149"/>
    <cellStyle name="Normal 4 2 2 2 2 3 4" xfId="3174"/>
    <cellStyle name="Normal 4 2 2 2 2 3 4 2" xfId="13075"/>
    <cellStyle name="Normal 4 2 2 2 2 3 4 3" xfId="7118"/>
    <cellStyle name="Normal 4 2 2 2 2 3 5" xfId="9089"/>
    <cellStyle name="Normal 4 2 2 2 2 3 5 2" xfId="15046"/>
    <cellStyle name="Normal 4 2 2 2 2 3 6" xfId="11103"/>
    <cellStyle name="Normal 4 2 2 2 2 3 7" xfId="5146"/>
    <cellStyle name="Normal 4 2 2 2 2 4" xfId="1121"/>
    <cellStyle name="Normal 4 2 2 2 2 4 2" xfId="1122"/>
    <cellStyle name="Normal 4 2 2 2 2 4 2 2" xfId="3179"/>
    <cellStyle name="Normal 4 2 2 2 2 4 2 2 2" xfId="13080"/>
    <cellStyle name="Normal 4 2 2 2 2 4 2 2 3" xfId="7123"/>
    <cellStyle name="Normal 4 2 2 2 2 4 2 3" xfId="9094"/>
    <cellStyle name="Normal 4 2 2 2 2 4 2 3 2" xfId="15051"/>
    <cellStyle name="Normal 4 2 2 2 2 4 2 4" xfId="11108"/>
    <cellStyle name="Normal 4 2 2 2 2 4 2 5" xfId="5151"/>
    <cellStyle name="Normal 4 2 2 2 2 4 3" xfId="3178"/>
    <cellStyle name="Normal 4 2 2 2 2 4 3 2" xfId="13079"/>
    <cellStyle name="Normal 4 2 2 2 2 4 3 3" xfId="7122"/>
    <cellStyle name="Normal 4 2 2 2 2 4 4" xfId="9093"/>
    <cellStyle name="Normal 4 2 2 2 2 4 4 2" xfId="15050"/>
    <cellStyle name="Normal 4 2 2 2 2 4 5" xfId="11107"/>
    <cellStyle name="Normal 4 2 2 2 2 4 6" xfId="5150"/>
    <cellStyle name="Normal 4 2 2 2 2 5" xfId="1123"/>
    <cellStyle name="Normal 4 2 2 2 2 5 2" xfId="3180"/>
    <cellStyle name="Normal 4 2 2 2 2 5 2 2" xfId="13081"/>
    <cellStyle name="Normal 4 2 2 2 2 5 2 3" xfId="7124"/>
    <cellStyle name="Normal 4 2 2 2 2 5 3" xfId="9095"/>
    <cellStyle name="Normal 4 2 2 2 2 5 3 2" xfId="15052"/>
    <cellStyle name="Normal 4 2 2 2 2 5 4" xfId="11109"/>
    <cellStyle name="Normal 4 2 2 2 2 5 5" xfId="5152"/>
    <cellStyle name="Normal 4 2 2 2 2 6" xfId="3169"/>
    <cellStyle name="Normal 4 2 2 2 2 6 2" xfId="13070"/>
    <cellStyle name="Normal 4 2 2 2 2 6 3" xfId="7113"/>
    <cellStyle name="Normal 4 2 2 2 2 7" xfId="9084"/>
    <cellStyle name="Normal 4 2 2 2 2 7 2" xfId="15041"/>
    <cellStyle name="Normal 4 2 2 2 2 8" xfId="11098"/>
    <cellStyle name="Normal 4 2 2 2 2 9" xfId="5141"/>
    <cellStyle name="Normal 4 2 2 2 3" xfId="1124"/>
    <cellStyle name="Normal 4 2 2 2 3 2" xfId="1125"/>
    <cellStyle name="Normal 4 2 2 2 3 2 2" xfId="1126"/>
    <cellStyle name="Normal 4 2 2 2 3 2 2 2" xfId="3183"/>
    <cellStyle name="Normal 4 2 2 2 3 2 2 2 2" xfId="13084"/>
    <cellStyle name="Normal 4 2 2 2 3 2 2 2 3" xfId="7127"/>
    <cellStyle name="Normal 4 2 2 2 3 2 2 3" xfId="9098"/>
    <cellStyle name="Normal 4 2 2 2 3 2 2 3 2" xfId="15055"/>
    <cellStyle name="Normal 4 2 2 2 3 2 2 4" xfId="11112"/>
    <cellStyle name="Normal 4 2 2 2 3 2 2 5" xfId="5155"/>
    <cellStyle name="Normal 4 2 2 2 3 2 3" xfId="3182"/>
    <cellStyle name="Normal 4 2 2 2 3 2 3 2" xfId="13083"/>
    <cellStyle name="Normal 4 2 2 2 3 2 3 3" xfId="7126"/>
    <cellStyle name="Normal 4 2 2 2 3 2 4" xfId="9097"/>
    <cellStyle name="Normal 4 2 2 2 3 2 4 2" xfId="15054"/>
    <cellStyle name="Normal 4 2 2 2 3 2 5" xfId="11111"/>
    <cellStyle name="Normal 4 2 2 2 3 2 6" xfId="5154"/>
    <cellStyle name="Normal 4 2 2 2 3 3" xfId="1127"/>
    <cellStyle name="Normal 4 2 2 2 3 3 2" xfId="3184"/>
    <cellStyle name="Normal 4 2 2 2 3 3 2 2" xfId="13085"/>
    <cellStyle name="Normal 4 2 2 2 3 3 2 3" xfId="7128"/>
    <cellStyle name="Normal 4 2 2 2 3 3 3" xfId="9099"/>
    <cellStyle name="Normal 4 2 2 2 3 3 3 2" xfId="15056"/>
    <cellStyle name="Normal 4 2 2 2 3 3 4" xfId="11113"/>
    <cellStyle name="Normal 4 2 2 2 3 3 5" xfId="5156"/>
    <cellStyle name="Normal 4 2 2 2 3 4" xfId="3181"/>
    <cellStyle name="Normal 4 2 2 2 3 4 2" xfId="13082"/>
    <cellStyle name="Normal 4 2 2 2 3 4 3" xfId="7125"/>
    <cellStyle name="Normal 4 2 2 2 3 5" xfId="9096"/>
    <cellStyle name="Normal 4 2 2 2 3 5 2" xfId="15053"/>
    <cellStyle name="Normal 4 2 2 2 3 6" xfId="11110"/>
    <cellStyle name="Normal 4 2 2 2 3 7" xfId="5153"/>
    <cellStyle name="Normal 4 2 2 2 4" xfId="1128"/>
    <cellStyle name="Normal 4 2 2 2 4 2" xfId="1129"/>
    <cellStyle name="Normal 4 2 2 2 4 2 2" xfId="1130"/>
    <cellStyle name="Normal 4 2 2 2 4 2 2 2" xfId="3187"/>
    <cellStyle name="Normal 4 2 2 2 4 2 2 2 2" xfId="13088"/>
    <cellStyle name="Normal 4 2 2 2 4 2 2 2 3" xfId="7131"/>
    <cellStyle name="Normal 4 2 2 2 4 2 2 3" xfId="9102"/>
    <cellStyle name="Normal 4 2 2 2 4 2 2 3 2" xfId="15059"/>
    <cellStyle name="Normal 4 2 2 2 4 2 2 4" xfId="11116"/>
    <cellStyle name="Normal 4 2 2 2 4 2 2 5" xfId="5159"/>
    <cellStyle name="Normal 4 2 2 2 4 2 3" xfId="3186"/>
    <cellStyle name="Normal 4 2 2 2 4 2 3 2" xfId="13087"/>
    <cellStyle name="Normal 4 2 2 2 4 2 3 3" xfId="7130"/>
    <cellStyle name="Normal 4 2 2 2 4 2 4" xfId="9101"/>
    <cellStyle name="Normal 4 2 2 2 4 2 4 2" xfId="15058"/>
    <cellStyle name="Normal 4 2 2 2 4 2 5" xfId="11115"/>
    <cellStyle name="Normal 4 2 2 2 4 2 6" xfId="5158"/>
    <cellStyle name="Normal 4 2 2 2 4 3" xfId="1131"/>
    <cellStyle name="Normal 4 2 2 2 4 3 2" xfId="3188"/>
    <cellStyle name="Normal 4 2 2 2 4 3 2 2" xfId="13089"/>
    <cellStyle name="Normal 4 2 2 2 4 3 2 3" xfId="7132"/>
    <cellStyle name="Normal 4 2 2 2 4 3 3" xfId="9103"/>
    <cellStyle name="Normal 4 2 2 2 4 3 3 2" xfId="15060"/>
    <cellStyle name="Normal 4 2 2 2 4 3 4" xfId="11117"/>
    <cellStyle name="Normal 4 2 2 2 4 3 5" xfId="5160"/>
    <cellStyle name="Normal 4 2 2 2 4 4" xfId="3185"/>
    <cellStyle name="Normal 4 2 2 2 4 4 2" xfId="13086"/>
    <cellStyle name="Normal 4 2 2 2 4 4 3" xfId="7129"/>
    <cellStyle name="Normal 4 2 2 2 4 5" xfId="9100"/>
    <cellStyle name="Normal 4 2 2 2 4 5 2" xfId="15057"/>
    <cellStyle name="Normal 4 2 2 2 4 6" xfId="11114"/>
    <cellStyle name="Normal 4 2 2 2 4 7" xfId="5157"/>
    <cellStyle name="Normal 4 2 2 2 5" xfId="1132"/>
    <cellStyle name="Normal 4 2 2 2 5 2" xfId="1133"/>
    <cellStyle name="Normal 4 2 2 2 5 2 2" xfId="3190"/>
    <cellStyle name="Normal 4 2 2 2 5 2 2 2" xfId="13091"/>
    <cellStyle name="Normal 4 2 2 2 5 2 2 3" xfId="7134"/>
    <cellStyle name="Normal 4 2 2 2 5 2 3" xfId="9105"/>
    <cellStyle name="Normal 4 2 2 2 5 2 3 2" xfId="15062"/>
    <cellStyle name="Normal 4 2 2 2 5 2 4" xfId="11119"/>
    <cellStyle name="Normal 4 2 2 2 5 2 5" xfId="5162"/>
    <cellStyle name="Normal 4 2 2 2 5 3" xfId="3189"/>
    <cellStyle name="Normal 4 2 2 2 5 3 2" xfId="13090"/>
    <cellStyle name="Normal 4 2 2 2 5 3 3" xfId="7133"/>
    <cellStyle name="Normal 4 2 2 2 5 4" xfId="9104"/>
    <cellStyle name="Normal 4 2 2 2 5 4 2" xfId="15061"/>
    <cellStyle name="Normal 4 2 2 2 5 5" xfId="11118"/>
    <cellStyle name="Normal 4 2 2 2 5 6" xfId="5161"/>
    <cellStyle name="Normal 4 2 2 2 6" xfId="1134"/>
    <cellStyle name="Normal 4 2 2 2 6 2" xfId="3191"/>
    <cellStyle name="Normal 4 2 2 2 6 2 2" xfId="13092"/>
    <cellStyle name="Normal 4 2 2 2 6 2 3" xfId="7135"/>
    <cellStyle name="Normal 4 2 2 2 6 3" xfId="9106"/>
    <cellStyle name="Normal 4 2 2 2 6 3 2" xfId="15063"/>
    <cellStyle name="Normal 4 2 2 2 6 4" xfId="11120"/>
    <cellStyle name="Normal 4 2 2 2 6 5" xfId="5163"/>
    <cellStyle name="Normal 4 2 2 2 7" xfId="3168"/>
    <cellStyle name="Normal 4 2 2 2 7 2" xfId="13069"/>
    <cellStyle name="Normal 4 2 2 2 7 3" xfId="7112"/>
    <cellStyle name="Normal 4 2 2 2 8" xfId="9083"/>
    <cellStyle name="Normal 4 2 2 2 8 2" xfId="15040"/>
    <cellStyle name="Normal 4 2 2 2 9" xfId="11097"/>
    <cellStyle name="Normal 4 2 2 3" xfId="1135"/>
    <cellStyle name="Normal 4 2 2 3 2" xfId="1136"/>
    <cellStyle name="Normal 4 2 2 3 2 2" xfId="1137"/>
    <cellStyle name="Normal 4 2 2 3 2 2 2" xfId="1138"/>
    <cellStyle name="Normal 4 2 2 3 2 2 2 2" xfId="3195"/>
    <cellStyle name="Normal 4 2 2 3 2 2 2 2 2" xfId="13096"/>
    <cellStyle name="Normal 4 2 2 3 2 2 2 2 3" xfId="7139"/>
    <cellStyle name="Normal 4 2 2 3 2 2 2 3" xfId="9110"/>
    <cellStyle name="Normal 4 2 2 3 2 2 2 3 2" xfId="15067"/>
    <cellStyle name="Normal 4 2 2 3 2 2 2 4" xfId="11124"/>
    <cellStyle name="Normal 4 2 2 3 2 2 2 5" xfId="5167"/>
    <cellStyle name="Normal 4 2 2 3 2 2 3" xfId="3194"/>
    <cellStyle name="Normal 4 2 2 3 2 2 3 2" xfId="13095"/>
    <cellStyle name="Normal 4 2 2 3 2 2 3 3" xfId="7138"/>
    <cellStyle name="Normal 4 2 2 3 2 2 4" xfId="9109"/>
    <cellStyle name="Normal 4 2 2 3 2 2 4 2" xfId="15066"/>
    <cellStyle name="Normal 4 2 2 3 2 2 5" xfId="11123"/>
    <cellStyle name="Normal 4 2 2 3 2 2 6" xfId="5166"/>
    <cellStyle name="Normal 4 2 2 3 2 3" xfId="1139"/>
    <cellStyle name="Normal 4 2 2 3 2 3 2" xfId="3196"/>
    <cellStyle name="Normal 4 2 2 3 2 3 2 2" xfId="13097"/>
    <cellStyle name="Normal 4 2 2 3 2 3 2 3" xfId="7140"/>
    <cellStyle name="Normal 4 2 2 3 2 3 3" xfId="9111"/>
    <cellStyle name="Normal 4 2 2 3 2 3 3 2" xfId="15068"/>
    <cellStyle name="Normal 4 2 2 3 2 3 4" xfId="11125"/>
    <cellStyle name="Normal 4 2 2 3 2 3 5" xfId="5168"/>
    <cellStyle name="Normal 4 2 2 3 2 4" xfId="3193"/>
    <cellStyle name="Normal 4 2 2 3 2 4 2" xfId="13094"/>
    <cellStyle name="Normal 4 2 2 3 2 4 3" xfId="7137"/>
    <cellStyle name="Normal 4 2 2 3 2 5" xfId="9108"/>
    <cellStyle name="Normal 4 2 2 3 2 5 2" xfId="15065"/>
    <cellStyle name="Normal 4 2 2 3 2 6" xfId="11122"/>
    <cellStyle name="Normal 4 2 2 3 2 7" xfId="5165"/>
    <cellStyle name="Normal 4 2 2 3 3" xfId="1140"/>
    <cellStyle name="Normal 4 2 2 3 3 2" xfId="1141"/>
    <cellStyle name="Normal 4 2 2 3 3 2 2" xfId="1142"/>
    <cellStyle name="Normal 4 2 2 3 3 2 2 2" xfId="3199"/>
    <cellStyle name="Normal 4 2 2 3 3 2 2 2 2" xfId="13100"/>
    <cellStyle name="Normal 4 2 2 3 3 2 2 2 3" xfId="7143"/>
    <cellStyle name="Normal 4 2 2 3 3 2 2 3" xfId="9114"/>
    <cellStyle name="Normal 4 2 2 3 3 2 2 3 2" xfId="15071"/>
    <cellStyle name="Normal 4 2 2 3 3 2 2 4" xfId="11128"/>
    <cellStyle name="Normal 4 2 2 3 3 2 2 5" xfId="5171"/>
    <cellStyle name="Normal 4 2 2 3 3 2 3" xfId="3198"/>
    <cellStyle name="Normal 4 2 2 3 3 2 3 2" xfId="13099"/>
    <cellStyle name="Normal 4 2 2 3 3 2 3 3" xfId="7142"/>
    <cellStyle name="Normal 4 2 2 3 3 2 4" xfId="9113"/>
    <cellStyle name="Normal 4 2 2 3 3 2 4 2" xfId="15070"/>
    <cellStyle name="Normal 4 2 2 3 3 2 5" xfId="11127"/>
    <cellStyle name="Normal 4 2 2 3 3 2 6" xfId="5170"/>
    <cellStyle name="Normal 4 2 2 3 3 3" xfId="1143"/>
    <cellStyle name="Normal 4 2 2 3 3 3 2" xfId="3200"/>
    <cellStyle name="Normal 4 2 2 3 3 3 2 2" xfId="13101"/>
    <cellStyle name="Normal 4 2 2 3 3 3 2 3" xfId="7144"/>
    <cellStyle name="Normal 4 2 2 3 3 3 3" xfId="9115"/>
    <cellStyle name="Normal 4 2 2 3 3 3 3 2" xfId="15072"/>
    <cellStyle name="Normal 4 2 2 3 3 3 4" xfId="11129"/>
    <cellStyle name="Normal 4 2 2 3 3 3 5" xfId="5172"/>
    <cellStyle name="Normal 4 2 2 3 3 4" xfId="3197"/>
    <cellStyle name="Normal 4 2 2 3 3 4 2" xfId="13098"/>
    <cellStyle name="Normal 4 2 2 3 3 4 3" xfId="7141"/>
    <cellStyle name="Normal 4 2 2 3 3 5" xfId="9112"/>
    <cellStyle name="Normal 4 2 2 3 3 5 2" xfId="15069"/>
    <cellStyle name="Normal 4 2 2 3 3 6" xfId="11126"/>
    <cellStyle name="Normal 4 2 2 3 3 7" xfId="5169"/>
    <cellStyle name="Normal 4 2 2 3 4" xfId="1144"/>
    <cellStyle name="Normal 4 2 2 3 4 2" xfId="1145"/>
    <cellStyle name="Normal 4 2 2 3 4 2 2" xfId="3202"/>
    <cellStyle name="Normal 4 2 2 3 4 2 2 2" xfId="13103"/>
    <cellStyle name="Normal 4 2 2 3 4 2 2 3" xfId="7146"/>
    <cellStyle name="Normal 4 2 2 3 4 2 3" xfId="9117"/>
    <cellStyle name="Normal 4 2 2 3 4 2 3 2" xfId="15074"/>
    <cellStyle name="Normal 4 2 2 3 4 2 4" xfId="11131"/>
    <cellStyle name="Normal 4 2 2 3 4 2 5" xfId="5174"/>
    <cellStyle name="Normal 4 2 2 3 4 3" xfId="3201"/>
    <cellStyle name="Normal 4 2 2 3 4 3 2" xfId="13102"/>
    <cellStyle name="Normal 4 2 2 3 4 3 3" xfId="7145"/>
    <cellStyle name="Normal 4 2 2 3 4 4" xfId="9116"/>
    <cellStyle name="Normal 4 2 2 3 4 4 2" xfId="15073"/>
    <cellStyle name="Normal 4 2 2 3 4 5" xfId="11130"/>
    <cellStyle name="Normal 4 2 2 3 4 6" xfId="5173"/>
    <cellStyle name="Normal 4 2 2 3 5" xfId="1146"/>
    <cellStyle name="Normal 4 2 2 3 5 2" xfId="3203"/>
    <cellStyle name="Normal 4 2 2 3 5 2 2" xfId="13104"/>
    <cellStyle name="Normal 4 2 2 3 5 2 3" xfId="7147"/>
    <cellStyle name="Normal 4 2 2 3 5 3" xfId="9118"/>
    <cellStyle name="Normal 4 2 2 3 5 3 2" xfId="15075"/>
    <cellStyle name="Normal 4 2 2 3 5 4" xfId="11132"/>
    <cellStyle name="Normal 4 2 2 3 5 5" xfId="5175"/>
    <cellStyle name="Normal 4 2 2 3 6" xfId="3192"/>
    <cellStyle name="Normal 4 2 2 3 6 2" xfId="13093"/>
    <cellStyle name="Normal 4 2 2 3 6 3" xfId="7136"/>
    <cellStyle name="Normal 4 2 2 3 7" xfId="9107"/>
    <cellStyle name="Normal 4 2 2 3 7 2" xfId="15064"/>
    <cellStyle name="Normal 4 2 2 3 8" xfId="11121"/>
    <cellStyle name="Normal 4 2 2 3 9" xfId="5164"/>
    <cellStyle name="Normal 4 2 2 4" xfId="1147"/>
    <cellStyle name="Normal 4 2 2 4 2" xfId="1148"/>
    <cellStyle name="Normal 4 2 2 4 2 2" xfId="1149"/>
    <cellStyle name="Normal 4 2 2 4 2 2 2" xfId="3206"/>
    <cellStyle name="Normal 4 2 2 4 2 2 2 2" xfId="13107"/>
    <cellStyle name="Normal 4 2 2 4 2 2 2 3" xfId="7150"/>
    <cellStyle name="Normal 4 2 2 4 2 2 3" xfId="9121"/>
    <cellStyle name="Normal 4 2 2 4 2 2 3 2" xfId="15078"/>
    <cellStyle name="Normal 4 2 2 4 2 2 4" xfId="11135"/>
    <cellStyle name="Normal 4 2 2 4 2 2 5" xfId="5178"/>
    <cellStyle name="Normal 4 2 2 4 2 3" xfId="3205"/>
    <cellStyle name="Normal 4 2 2 4 2 3 2" xfId="13106"/>
    <cellStyle name="Normal 4 2 2 4 2 3 3" xfId="7149"/>
    <cellStyle name="Normal 4 2 2 4 2 4" xfId="9120"/>
    <cellStyle name="Normal 4 2 2 4 2 4 2" xfId="15077"/>
    <cellStyle name="Normal 4 2 2 4 2 5" xfId="11134"/>
    <cellStyle name="Normal 4 2 2 4 2 6" xfId="5177"/>
    <cellStyle name="Normal 4 2 2 4 3" xfId="1150"/>
    <cellStyle name="Normal 4 2 2 4 3 2" xfId="3207"/>
    <cellStyle name="Normal 4 2 2 4 3 2 2" xfId="13108"/>
    <cellStyle name="Normal 4 2 2 4 3 2 3" xfId="7151"/>
    <cellStyle name="Normal 4 2 2 4 3 3" xfId="9122"/>
    <cellStyle name="Normal 4 2 2 4 3 3 2" xfId="15079"/>
    <cellStyle name="Normal 4 2 2 4 3 4" xfId="11136"/>
    <cellStyle name="Normal 4 2 2 4 3 5" xfId="5179"/>
    <cellStyle name="Normal 4 2 2 4 4" xfId="3204"/>
    <cellStyle name="Normal 4 2 2 4 4 2" xfId="13105"/>
    <cellStyle name="Normal 4 2 2 4 4 3" xfId="7148"/>
    <cellStyle name="Normal 4 2 2 4 5" xfId="9119"/>
    <cellStyle name="Normal 4 2 2 4 5 2" xfId="15076"/>
    <cellStyle name="Normal 4 2 2 4 6" xfId="11133"/>
    <cellStyle name="Normal 4 2 2 4 7" xfId="5176"/>
    <cellStyle name="Normal 4 2 2 5" xfId="1151"/>
    <cellStyle name="Normal 4 2 2 5 2" xfId="1152"/>
    <cellStyle name="Normal 4 2 2 5 2 2" xfId="1153"/>
    <cellStyle name="Normal 4 2 2 5 2 2 2" xfId="3210"/>
    <cellStyle name="Normal 4 2 2 5 2 2 2 2" xfId="13111"/>
    <cellStyle name="Normal 4 2 2 5 2 2 2 3" xfId="7154"/>
    <cellStyle name="Normal 4 2 2 5 2 2 3" xfId="9125"/>
    <cellStyle name="Normal 4 2 2 5 2 2 3 2" xfId="15082"/>
    <cellStyle name="Normal 4 2 2 5 2 2 4" xfId="11139"/>
    <cellStyle name="Normal 4 2 2 5 2 2 5" xfId="5182"/>
    <cellStyle name="Normal 4 2 2 5 2 3" xfId="3209"/>
    <cellStyle name="Normal 4 2 2 5 2 3 2" xfId="13110"/>
    <cellStyle name="Normal 4 2 2 5 2 3 3" xfId="7153"/>
    <cellStyle name="Normal 4 2 2 5 2 4" xfId="9124"/>
    <cellStyle name="Normal 4 2 2 5 2 4 2" xfId="15081"/>
    <cellStyle name="Normal 4 2 2 5 2 5" xfId="11138"/>
    <cellStyle name="Normal 4 2 2 5 2 6" xfId="5181"/>
    <cellStyle name="Normal 4 2 2 5 3" xfId="1154"/>
    <cellStyle name="Normal 4 2 2 5 3 2" xfId="3211"/>
    <cellStyle name="Normal 4 2 2 5 3 2 2" xfId="13112"/>
    <cellStyle name="Normal 4 2 2 5 3 2 3" xfId="7155"/>
    <cellStyle name="Normal 4 2 2 5 3 3" xfId="9126"/>
    <cellStyle name="Normal 4 2 2 5 3 3 2" xfId="15083"/>
    <cellStyle name="Normal 4 2 2 5 3 4" xfId="11140"/>
    <cellStyle name="Normal 4 2 2 5 3 5" xfId="5183"/>
    <cellStyle name="Normal 4 2 2 5 4" xfId="3208"/>
    <cellStyle name="Normal 4 2 2 5 4 2" xfId="13109"/>
    <cellStyle name="Normal 4 2 2 5 4 3" xfId="7152"/>
    <cellStyle name="Normal 4 2 2 5 5" xfId="9123"/>
    <cellStyle name="Normal 4 2 2 5 5 2" xfId="15080"/>
    <cellStyle name="Normal 4 2 2 5 6" xfId="11137"/>
    <cellStyle name="Normal 4 2 2 5 7" xfId="5180"/>
    <cellStyle name="Normal 4 2 2 6" xfId="1155"/>
    <cellStyle name="Normal 4 2 2 6 2" xfId="1156"/>
    <cellStyle name="Normal 4 2 2 6 2 2" xfId="3213"/>
    <cellStyle name="Normal 4 2 2 6 2 2 2" xfId="13114"/>
    <cellStyle name="Normal 4 2 2 6 2 2 3" xfId="7157"/>
    <cellStyle name="Normal 4 2 2 6 2 3" xfId="9128"/>
    <cellStyle name="Normal 4 2 2 6 2 3 2" xfId="15085"/>
    <cellStyle name="Normal 4 2 2 6 2 4" xfId="11142"/>
    <cellStyle name="Normal 4 2 2 6 2 5" xfId="5185"/>
    <cellStyle name="Normal 4 2 2 6 3" xfId="3212"/>
    <cellStyle name="Normal 4 2 2 6 3 2" xfId="13113"/>
    <cellStyle name="Normal 4 2 2 6 3 3" xfId="7156"/>
    <cellStyle name="Normal 4 2 2 6 4" xfId="9127"/>
    <cellStyle name="Normal 4 2 2 6 4 2" xfId="15084"/>
    <cellStyle name="Normal 4 2 2 6 5" xfId="11141"/>
    <cellStyle name="Normal 4 2 2 6 6" xfId="5184"/>
    <cellStyle name="Normal 4 2 2 7" xfId="1157"/>
    <cellStyle name="Normal 4 2 2 7 2" xfId="3214"/>
    <cellStyle name="Normal 4 2 2 7 2 2" xfId="13115"/>
    <cellStyle name="Normal 4 2 2 7 2 3" xfId="7158"/>
    <cellStyle name="Normal 4 2 2 7 3" xfId="9129"/>
    <cellStyle name="Normal 4 2 2 7 3 2" xfId="15086"/>
    <cellStyle name="Normal 4 2 2 7 4" xfId="11143"/>
    <cellStyle name="Normal 4 2 2 7 5" xfId="5186"/>
    <cellStyle name="Normal 4 2 2 8" xfId="1158"/>
    <cellStyle name="Normal 4 2 2 9" xfId="3167"/>
    <cellStyle name="Normal 4 2 2 9 2" xfId="13068"/>
    <cellStyle name="Normal 4 2 2 9 3" xfId="7111"/>
    <cellStyle name="Normal 4 2 3" xfId="1159"/>
    <cellStyle name="Normal 4 2 3 10" xfId="5187"/>
    <cellStyle name="Normal 4 2 3 2" xfId="1160"/>
    <cellStyle name="Normal 4 2 3 2 2" xfId="1161"/>
    <cellStyle name="Normal 4 2 3 2 2 2" xfId="1162"/>
    <cellStyle name="Normal 4 2 3 2 2 2 2" xfId="1163"/>
    <cellStyle name="Normal 4 2 3 2 2 2 2 2" xfId="3219"/>
    <cellStyle name="Normal 4 2 3 2 2 2 2 2 2" xfId="13120"/>
    <cellStyle name="Normal 4 2 3 2 2 2 2 2 3" xfId="7163"/>
    <cellStyle name="Normal 4 2 3 2 2 2 2 3" xfId="9134"/>
    <cellStyle name="Normal 4 2 3 2 2 2 2 3 2" xfId="15091"/>
    <cellStyle name="Normal 4 2 3 2 2 2 2 4" xfId="11148"/>
    <cellStyle name="Normal 4 2 3 2 2 2 2 5" xfId="5191"/>
    <cellStyle name="Normal 4 2 3 2 2 2 3" xfId="3218"/>
    <cellStyle name="Normal 4 2 3 2 2 2 3 2" xfId="13119"/>
    <cellStyle name="Normal 4 2 3 2 2 2 3 3" xfId="7162"/>
    <cellStyle name="Normal 4 2 3 2 2 2 4" xfId="9133"/>
    <cellStyle name="Normal 4 2 3 2 2 2 4 2" xfId="15090"/>
    <cellStyle name="Normal 4 2 3 2 2 2 5" xfId="11147"/>
    <cellStyle name="Normal 4 2 3 2 2 2 6" xfId="5190"/>
    <cellStyle name="Normal 4 2 3 2 2 3" xfId="1164"/>
    <cellStyle name="Normal 4 2 3 2 2 3 2" xfId="3220"/>
    <cellStyle name="Normal 4 2 3 2 2 3 2 2" xfId="13121"/>
    <cellStyle name="Normal 4 2 3 2 2 3 2 3" xfId="7164"/>
    <cellStyle name="Normal 4 2 3 2 2 3 3" xfId="9135"/>
    <cellStyle name="Normal 4 2 3 2 2 3 3 2" xfId="15092"/>
    <cellStyle name="Normal 4 2 3 2 2 3 4" xfId="11149"/>
    <cellStyle name="Normal 4 2 3 2 2 3 5" xfId="5192"/>
    <cellStyle name="Normal 4 2 3 2 2 4" xfId="3217"/>
    <cellStyle name="Normal 4 2 3 2 2 4 2" xfId="13118"/>
    <cellStyle name="Normal 4 2 3 2 2 4 3" xfId="7161"/>
    <cellStyle name="Normal 4 2 3 2 2 5" xfId="9132"/>
    <cellStyle name="Normal 4 2 3 2 2 5 2" xfId="15089"/>
    <cellStyle name="Normal 4 2 3 2 2 6" xfId="11146"/>
    <cellStyle name="Normal 4 2 3 2 2 7" xfId="5189"/>
    <cellStyle name="Normal 4 2 3 2 3" xfId="1165"/>
    <cellStyle name="Normal 4 2 3 2 3 2" xfId="1166"/>
    <cellStyle name="Normal 4 2 3 2 3 2 2" xfId="1167"/>
    <cellStyle name="Normal 4 2 3 2 3 2 2 2" xfId="3223"/>
    <cellStyle name="Normal 4 2 3 2 3 2 2 2 2" xfId="13124"/>
    <cellStyle name="Normal 4 2 3 2 3 2 2 2 3" xfId="7167"/>
    <cellStyle name="Normal 4 2 3 2 3 2 2 3" xfId="9138"/>
    <cellStyle name="Normal 4 2 3 2 3 2 2 3 2" xfId="15095"/>
    <cellStyle name="Normal 4 2 3 2 3 2 2 4" xfId="11152"/>
    <cellStyle name="Normal 4 2 3 2 3 2 2 5" xfId="5195"/>
    <cellStyle name="Normal 4 2 3 2 3 2 3" xfId="3222"/>
    <cellStyle name="Normal 4 2 3 2 3 2 3 2" xfId="13123"/>
    <cellStyle name="Normal 4 2 3 2 3 2 3 3" xfId="7166"/>
    <cellStyle name="Normal 4 2 3 2 3 2 4" xfId="9137"/>
    <cellStyle name="Normal 4 2 3 2 3 2 4 2" xfId="15094"/>
    <cellStyle name="Normal 4 2 3 2 3 2 5" xfId="11151"/>
    <cellStyle name="Normal 4 2 3 2 3 2 6" xfId="5194"/>
    <cellStyle name="Normal 4 2 3 2 3 3" xfId="1168"/>
    <cellStyle name="Normal 4 2 3 2 3 3 2" xfId="3224"/>
    <cellStyle name="Normal 4 2 3 2 3 3 2 2" xfId="13125"/>
    <cellStyle name="Normal 4 2 3 2 3 3 2 3" xfId="7168"/>
    <cellStyle name="Normal 4 2 3 2 3 3 3" xfId="9139"/>
    <cellStyle name="Normal 4 2 3 2 3 3 3 2" xfId="15096"/>
    <cellStyle name="Normal 4 2 3 2 3 3 4" xfId="11153"/>
    <cellStyle name="Normal 4 2 3 2 3 3 5" xfId="5196"/>
    <cellStyle name="Normal 4 2 3 2 3 4" xfId="3221"/>
    <cellStyle name="Normal 4 2 3 2 3 4 2" xfId="13122"/>
    <cellStyle name="Normal 4 2 3 2 3 4 3" xfId="7165"/>
    <cellStyle name="Normal 4 2 3 2 3 5" xfId="9136"/>
    <cellStyle name="Normal 4 2 3 2 3 5 2" xfId="15093"/>
    <cellStyle name="Normal 4 2 3 2 3 6" xfId="11150"/>
    <cellStyle name="Normal 4 2 3 2 3 7" xfId="5193"/>
    <cellStyle name="Normal 4 2 3 2 4" xfId="1169"/>
    <cellStyle name="Normal 4 2 3 2 4 2" xfId="1170"/>
    <cellStyle name="Normal 4 2 3 2 4 2 2" xfId="3226"/>
    <cellStyle name="Normal 4 2 3 2 4 2 2 2" xfId="13127"/>
    <cellStyle name="Normal 4 2 3 2 4 2 2 3" xfId="7170"/>
    <cellStyle name="Normal 4 2 3 2 4 2 3" xfId="9141"/>
    <cellStyle name="Normal 4 2 3 2 4 2 3 2" xfId="15098"/>
    <cellStyle name="Normal 4 2 3 2 4 2 4" xfId="11155"/>
    <cellStyle name="Normal 4 2 3 2 4 2 5" xfId="5198"/>
    <cellStyle name="Normal 4 2 3 2 4 3" xfId="3225"/>
    <cellStyle name="Normal 4 2 3 2 4 3 2" xfId="13126"/>
    <cellStyle name="Normal 4 2 3 2 4 3 3" xfId="7169"/>
    <cellStyle name="Normal 4 2 3 2 4 4" xfId="9140"/>
    <cellStyle name="Normal 4 2 3 2 4 4 2" xfId="15097"/>
    <cellStyle name="Normal 4 2 3 2 4 5" xfId="11154"/>
    <cellStyle name="Normal 4 2 3 2 4 6" xfId="5197"/>
    <cellStyle name="Normal 4 2 3 2 5" xfId="1171"/>
    <cellStyle name="Normal 4 2 3 2 5 2" xfId="3227"/>
    <cellStyle name="Normal 4 2 3 2 5 2 2" xfId="13128"/>
    <cellStyle name="Normal 4 2 3 2 5 2 3" xfId="7171"/>
    <cellStyle name="Normal 4 2 3 2 5 3" xfId="9142"/>
    <cellStyle name="Normal 4 2 3 2 5 3 2" xfId="15099"/>
    <cellStyle name="Normal 4 2 3 2 5 4" xfId="11156"/>
    <cellStyle name="Normal 4 2 3 2 5 5" xfId="5199"/>
    <cellStyle name="Normal 4 2 3 2 6" xfId="3216"/>
    <cellStyle name="Normal 4 2 3 2 6 2" xfId="13117"/>
    <cellStyle name="Normal 4 2 3 2 6 3" xfId="7160"/>
    <cellStyle name="Normal 4 2 3 2 7" xfId="9131"/>
    <cellStyle name="Normal 4 2 3 2 7 2" xfId="15088"/>
    <cellStyle name="Normal 4 2 3 2 8" xfId="11145"/>
    <cellStyle name="Normal 4 2 3 2 9" xfId="5188"/>
    <cellStyle name="Normal 4 2 3 3" xfId="1172"/>
    <cellStyle name="Normal 4 2 3 3 2" xfId="1173"/>
    <cellStyle name="Normal 4 2 3 3 2 2" xfId="1174"/>
    <cellStyle name="Normal 4 2 3 3 2 2 2" xfId="3230"/>
    <cellStyle name="Normal 4 2 3 3 2 2 2 2" xfId="13131"/>
    <cellStyle name="Normal 4 2 3 3 2 2 2 3" xfId="7174"/>
    <cellStyle name="Normal 4 2 3 3 2 2 3" xfId="9145"/>
    <cellStyle name="Normal 4 2 3 3 2 2 3 2" xfId="15102"/>
    <cellStyle name="Normal 4 2 3 3 2 2 4" xfId="11159"/>
    <cellStyle name="Normal 4 2 3 3 2 2 5" xfId="5202"/>
    <cellStyle name="Normal 4 2 3 3 2 3" xfId="3229"/>
    <cellStyle name="Normal 4 2 3 3 2 3 2" xfId="13130"/>
    <cellStyle name="Normal 4 2 3 3 2 3 3" xfId="7173"/>
    <cellStyle name="Normal 4 2 3 3 2 4" xfId="9144"/>
    <cellStyle name="Normal 4 2 3 3 2 4 2" xfId="15101"/>
    <cellStyle name="Normal 4 2 3 3 2 5" xfId="11158"/>
    <cellStyle name="Normal 4 2 3 3 2 6" xfId="5201"/>
    <cellStyle name="Normal 4 2 3 3 3" xfId="1175"/>
    <cellStyle name="Normal 4 2 3 3 3 2" xfId="3231"/>
    <cellStyle name="Normal 4 2 3 3 3 2 2" xfId="13132"/>
    <cellStyle name="Normal 4 2 3 3 3 2 3" xfId="7175"/>
    <cellStyle name="Normal 4 2 3 3 3 3" xfId="9146"/>
    <cellStyle name="Normal 4 2 3 3 3 3 2" xfId="15103"/>
    <cellStyle name="Normal 4 2 3 3 3 4" xfId="11160"/>
    <cellStyle name="Normal 4 2 3 3 3 5" xfId="5203"/>
    <cellStyle name="Normal 4 2 3 3 4" xfId="3228"/>
    <cellStyle name="Normal 4 2 3 3 4 2" xfId="13129"/>
    <cellStyle name="Normal 4 2 3 3 4 3" xfId="7172"/>
    <cellStyle name="Normal 4 2 3 3 5" xfId="9143"/>
    <cellStyle name="Normal 4 2 3 3 5 2" xfId="15100"/>
    <cellStyle name="Normal 4 2 3 3 6" xfId="11157"/>
    <cellStyle name="Normal 4 2 3 3 7" xfId="5200"/>
    <cellStyle name="Normal 4 2 3 4" xfId="1176"/>
    <cellStyle name="Normal 4 2 3 4 2" xfId="1177"/>
    <cellStyle name="Normal 4 2 3 4 2 2" xfId="1178"/>
    <cellStyle name="Normal 4 2 3 4 2 2 2" xfId="3234"/>
    <cellStyle name="Normal 4 2 3 4 2 2 2 2" xfId="13135"/>
    <cellStyle name="Normal 4 2 3 4 2 2 2 3" xfId="7178"/>
    <cellStyle name="Normal 4 2 3 4 2 2 3" xfId="9149"/>
    <cellStyle name="Normal 4 2 3 4 2 2 3 2" xfId="15106"/>
    <cellStyle name="Normal 4 2 3 4 2 2 4" xfId="11163"/>
    <cellStyle name="Normal 4 2 3 4 2 2 5" xfId="5206"/>
    <cellStyle name="Normal 4 2 3 4 2 3" xfId="3233"/>
    <cellStyle name="Normal 4 2 3 4 2 3 2" xfId="13134"/>
    <cellStyle name="Normal 4 2 3 4 2 3 3" xfId="7177"/>
    <cellStyle name="Normal 4 2 3 4 2 4" xfId="9148"/>
    <cellStyle name="Normal 4 2 3 4 2 4 2" xfId="15105"/>
    <cellStyle name="Normal 4 2 3 4 2 5" xfId="11162"/>
    <cellStyle name="Normal 4 2 3 4 2 6" xfId="5205"/>
    <cellStyle name="Normal 4 2 3 4 3" xfId="1179"/>
    <cellStyle name="Normal 4 2 3 4 3 2" xfId="3235"/>
    <cellStyle name="Normal 4 2 3 4 3 2 2" xfId="13136"/>
    <cellStyle name="Normal 4 2 3 4 3 2 3" xfId="7179"/>
    <cellStyle name="Normal 4 2 3 4 3 3" xfId="9150"/>
    <cellStyle name="Normal 4 2 3 4 3 3 2" xfId="15107"/>
    <cellStyle name="Normal 4 2 3 4 3 4" xfId="11164"/>
    <cellStyle name="Normal 4 2 3 4 3 5" xfId="5207"/>
    <cellStyle name="Normal 4 2 3 4 4" xfId="3232"/>
    <cellStyle name="Normal 4 2 3 4 4 2" xfId="13133"/>
    <cellStyle name="Normal 4 2 3 4 4 3" xfId="7176"/>
    <cellStyle name="Normal 4 2 3 4 5" xfId="9147"/>
    <cellStyle name="Normal 4 2 3 4 5 2" xfId="15104"/>
    <cellStyle name="Normal 4 2 3 4 6" xfId="11161"/>
    <cellStyle name="Normal 4 2 3 4 7" xfId="5204"/>
    <cellStyle name="Normal 4 2 3 5" xfId="1180"/>
    <cellStyle name="Normal 4 2 3 5 2" xfId="1181"/>
    <cellStyle name="Normal 4 2 3 5 2 2" xfId="3237"/>
    <cellStyle name="Normal 4 2 3 5 2 2 2" xfId="13138"/>
    <cellStyle name="Normal 4 2 3 5 2 2 3" xfId="7181"/>
    <cellStyle name="Normal 4 2 3 5 2 3" xfId="9152"/>
    <cellStyle name="Normal 4 2 3 5 2 3 2" xfId="15109"/>
    <cellStyle name="Normal 4 2 3 5 2 4" xfId="11166"/>
    <cellStyle name="Normal 4 2 3 5 2 5" xfId="5209"/>
    <cellStyle name="Normal 4 2 3 5 3" xfId="3236"/>
    <cellStyle name="Normal 4 2 3 5 3 2" xfId="13137"/>
    <cellStyle name="Normal 4 2 3 5 3 3" xfId="7180"/>
    <cellStyle name="Normal 4 2 3 5 4" xfId="9151"/>
    <cellStyle name="Normal 4 2 3 5 4 2" xfId="15108"/>
    <cellStyle name="Normal 4 2 3 5 5" xfId="11165"/>
    <cellStyle name="Normal 4 2 3 5 6" xfId="5208"/>
    <cellStyle name="Normal 4 2 3 6" xfId="1182"/>
    <cellStyle name="Normal 4 2 3 6 2" xfId="3238"/>
    <cellStyle name="Normal 4 2 3 6 2 2" xfId="13139"/>
    <cellStyle name="Normal 4 2 3 6 2 3" xfId="7182"/>
    <cellStyle name="Normal 4 2 3 6 3" xfId="9153"/>
    <cellStyle name="Normal 4 2 3 6 3 2" xfId="15110"/>
    <cellStyle name="Normal 4 2 3 6 4" xfId="11167"/>
    <cellStyle name="Normal 4 2 3 6 5" xfId="5210"/>
    <cellStyle name="Normal 4 2 3 7" xfId="3215"/>
    <cellStyle name="Normal 4 2 3 7 2" xfId="13116"/>
    <cellStyle name="Normal 4 2 3 7 3" xfId="7159"/>
    <cellStyle name="Normal 4 2 3 8" xfId="9130"/>
    <cellStyle name="Normal 4 2 3 8 2" xfId="15087"/>
    <cellStyle name="Normal 4 2 3 9" xfId="11144"/>
    <cellStyle name="Normal 4 2 4" xfId="1183"/>
    <cellStyle name="Normal 4 2 4 2" xfId="1184"/>
    <cellStyle name="Normal 4 2 4 2 2" xfId="1185"/>
    <cellStyle name="Normal 4 2 4 2 2 2" xfId="1186"/>
    <cellStyle name="Normal 4 2 4 2 2 2 2" xfId="3242"/>
    <cellStyle name="Normal 4 2 4 2 2 2 2 2" xfId="13143"/>
    <cellStyle name="Normal 4 2 4 2 2 2 2 3" xfId="7186"/>
    <cellStyle name="Normal 4 2 4 2 2 2 3" xfId="9157"/>
    <cellStyle name="Normal 4 2 4 2 2 2 3 2" xfId="15114"/>
    <cellStyle name="Normal 4 2 4 2 2 2 4" xfId="11171"/>
    <cellStyle name="Normal 4 2 4 2 2 2 5" xfId="5214"/>
    <cellStyle name="Normal 4 2 4 2 2 3" xfId="3241"/>
    <cellStyle name="Normal 4 2 4 2 2 3 2" xfId="13142"/>
    <cellStyle name="Normal 4 2 4 2 2 3 3" xfId="7185"/>
    <cellStyle name="Normal 4 2 4 2 2 4" xfId="9156"/>
    <cellStyle name="Normal 4 2 4 2 2 4 2" xfId="15113"/>
    <cellStyle name="Normal 4 2 4 2 2 5" xfId="11170"/>
    <cellStyle name="Normal 4 2 4 2 2 6" xfId="5213"/>
    <cellStyle name="Normal 4 2 4 2 3" xfId="1187"/>
    <cellStyle name="Normal 4 2 4 2 3 2" xfId="3243"/>
    <cellStyle name="Normal 4 2 4 2 3 2 2" xfId="13144"/>
    <cellStyle name="Normal 4 2 4 2 3 2 3" xfId="7187"/>
    <cellStyle name="Normal 4 2 4 2 3 3" xfId="9158"/>
    <cellStyle name="Normal 4 2 4 2 3 3 2" xfId="15115"/>
    <cellStyle name="Normal 4 2 4 2 3 4" xfId="11172"/>
    <cellStyle name="Normal 4 2 4 2 3 5" xfId="5215"/>
    <cellStyle name="Normal 4 2 4 2 4" xfId="3240"/>
    <cellStyle name="Normal 4 2 4 2 4 2" xfId="13141"/>
    <cellStyle name="Normal 4 2 4 2 4 3" xfId="7184"/>
    <cellStyle name="Normal 4 2 4 2 5" xfId="9155"/>
    <cellStyle name="Normal 4 2 4 2 5 2" xfId="15112"/>
    <cellStyle name="Normal 4 2 4 2 6" xfId="11169"/>
    <cellStyle name="Normal 4 2 4 2 7" xfId="5212"/>
    <cellStyle name="Normal 4 2 4 3" xfId="1188"/>
    <cellStyle name="Normal 4 2 4 3 2" xfId="1189"/>
    <cellStyle name="Normal 4 2 4 3 2 2" xfId="1190"/>
    <cellStyle name="Normal 4 2 4 3 2 2 2" xfId="3246"/>
    <cellStyle name="Normal 4 2 4 3 2 2 2 2" xfId="13147"/>
    <cellStyle name="Normal 4 2 4 3 2 2 2 3" xfId="7190"/>
    <cellStyle name="Normal 4 2 4 3 2 2 3" xfId="9161"/>
    <cellStyle name="Normal 4 2 4 3 2 2 3 2" xfId="15118"/>
    <cellStyle name="Normal 4 2 4 3 2 2 4" xfId="11175"/>
    <cellStyle name="Normal 4 2 4 3 2 2 5" xfId="5218"/>
    <cellStyle name="Normal 4 2 4 3 2 3" xfId="3245"/>
    <cellStyle name="Normal 4 2 4 3 2 3 2" xfId="13146"/>
    <cellStyle name="Normal 4 2 4 3 2 3 3" xfId="7189"/>
    <cellStyle name="Normal 4 2 4 3 2 4" xfId="9160"/>
    <cellStyle name="Normal 4 2 4 3 2 4 2" xfId="15117"/>
    <cellStyle name="Normal 4 2 4 3 2 5" xfId="11174"/>
    <cellStyle name="Normal 4 2 4 3 2 6" xfId="5217"/>
    <cellStyle name="Normal 4 2 4 3 3" xfId="1191"/>
    <cellStyle name="Normal 4 2 4 3 3 2" xfId="3247"/>
    <cellStyle name="Normal 4 2 4 3 3 2 2" xfId="13148"/>
    <cellStyle name="Normal 4 2 4 3 3 2 3" xfId="7191"/>
    <cellStyle name="Normal 4 2 4 3 3 3" xfId="9162"/>
    <cellStyle name="Normal 4 2 4 3 3 3 2" xfId="15119"/>
    <cellStyle name="Normal 4 2 4 3 3 4" xfId="11176"/>
    <cellStyle name="Normal 4 2 4 3 3 5" xfId="5219"/>
    <cellStyle name="Normal 4 2 4 3 4" xfId="3244"/>
    <cellStyle name="Normal 4 2 4 3 4 2" xfId="13145"/>
    <cellStyle name="Normal 4 2 4 3 4 3" xfId="7188"/>
    <cellStyle name="Normal 4 2 4 3 5" xfId="9159"/>
    <cellStyle name="Normal 4 2 4 3 5 2" xfId="15116"/>
    <cellStyle name="Normal 4 2 4 3 6" xfId="11173"/>
    <cellStyle name="Normal 4 2 4 3 7" xfId="5216"/>
    <cellStyle name="Normal 4 2 4 4" xfId="1192"/>
    <cellStyle name="Normal 4 2 4 4 2" xfId="1193"/>
    <cellStyle name="Normal 4 2 4 4 2 2" xfId="3249"/>
    <cellStyle name="Normal 4 2 4 4 2 2 2" xfId="13150"/>
    <cellStyle name="Normal 4 2 4 4 2 2 3" xfId="7193"/>
    <cellStyle name="Normal 4 2 4 4 2 3" xfId="9164"/>
    <cellStyle name="Normal 4 2 4 4 2 3 2" xfId="15121"/>
    <cellStyle name="Normal 4 2 4 4 2 4" xfId="11178"/>
    <cellStyle name="Normal 4 2 4 4 2 5" xfId="5221"/>
    <cellStyle name="Normal 4 2 4 4 3" xfId="3248"/>
    <cellStyle name="Normal 4 2 4 4 3 2" xfId="13149"/>
    <cellStyle name="Normal 4 2 4 4 3 3" xfId="7192"/>
    <cellStyle name="Normal 4 2 4 4 4" xfId="9163"/>
    <cellStyle name="Normal 4 2 4 4 4 2" xfId="15120"/>
    <cellStyle name="Normal 4 2 4 4 5" xfId="11177"/>
    <cellStyle name="Normal 4 2 4 4 6" xfId="5220"/>
    <cellStyle name="Normal 4 2 4 5" xfId="1194"/>
    <cellStyle name="Normal 4 2 4 5 2" xfId="3250"/>
    <cellStyle name="Normal 4 2 4 5 2 2" xfId="13151"/>
    <cellStyle name="Normal 4 2 4 5 2 3" xfId="7194"/>
    <cellStyle name="Normal 4 2 4 5 3" xfId="9165"/>
    <cellStyle name="Normal 4 2 4 5 3 2" xfId="15122"/>
    <cellStyle name="Normal 4 2 4 5 4" xfId="11179"/>
    <cellStyle name="Normal 4 2 4 5 5" xfId="5222"/>
    <cellStyle name="Normal 4 2 4 6" xfId="3239"/>
    <cellStyle name="Normal 4 2 4 6 2" xfId="13140"/>
    <cellStyle name="Normal 4 2 4 6 3" xfId="7183"/>
    <cellStyle name="Normal 4 2 4 7" xfId="9154"/>
    <cellStyle name="Normal 4 2 4 7 2" xfId="15111"/>
    <cellStyle name="Normal 4 2 4 8" xfId="11168"/>
    <cellStyle name="Normal 4 2 4 9" xfId="5211"/>
    <cellStyle name="Normal 4 2 5" xfId="1195"/>
    <cellStyle name="Normal 4 2 5 2" xfId="1196"/>
    <cellStyle name="Normal 4 2 5 2 2" xfId="1197"/>
    <cellStyle name="Normal 4 2 5 2 2 2" xfId="3253"/>
    <cellStyle name="Normal 4 2 5 2 2 2 2" xfId="13154"/>
    <cellStyle name="Normal 4 2 5 2 2 2 3" xfId="7197"/>
    <cellStyle name="Normal 4 2 5 2 2 3" xfId="9168"/>
    <cellStyle name="Normal 4 2 5 2 2 3 2" xfId="15125"/>
    <cellStyle name="Normal 4 2 5 2 2 4" xfId="11182"/>
    <cellStyle name="Normal 4 2 5 2 2 5" xfId="5225"/>
    <cellStyle name="Normal 4 2 5 2 3" xfId="3252"/>
    <cellStyle name="Normal 4 2 5 2 3 2" xfId="13153"/>
    <cellStyle name="Normal 4 2 5 2 3 3" xfId="7196"/>
    <cellStyle name="Normal 4 2 5 2 4" xfId="9167"/>
    <cellStyle name="Normal 4 2 5 2 4 2" xfId="15124"/>
    <cellStyle name="Normal 4 2 5 2 5" xfId="11181"/>
    <cellStyle name="Normal 4 2 5 2 6" xfId="5224"/>
    <cellStyle name="Normal 4 2 5 3" xfId="1198"/>
    <cellStyle name="Normal 4 2 5 3 2" xfId="3254"/>
    <cellStyle name="Normal 4 2 5 3 2 2" xfId="13155"/>
    <cellStyle name="Normal 4 2 5 3 2 3" xfId="7198"/>
    <cellStyle name="Normal 4 2 5 3 3" xfId="9169"/>
    <cellStyle name="Normal 4 2 5 3 3 2" xfId="15126"/>
    <cellStyle name="Normal 4 2 5 3 4" xfId="11183"/>
    <cellStyle name="Normal 4 2 5 3 5" xfId="5226"/>
    <cellStyle name="Normal 4 2 5 4" xfId="3251"/>
    <cellStyle name="Normal 4 2 5 4 2" xfId="13152"/>
    <cellStyle name="Normal 4 2 5 4 3" xfId="7195"/>
    <cellStyle name="Normal 4 2 5 5" xfId="9166"/>
    <cellStyle name="Normal 4 2 5 5 2" xfId="15123"/>
    <cellStyle name="Normal 4 2 5 6" xfId="11180"/>
    <cellStyle name="Normal 4 2 5 7" xfId="5223"/>
    <cellStyle name="Normal 4 2 6" xfId="1199"/>
    <cellStyle name="Normal 4 2 6 2" xfId="1200"/>
    <cellStyle name="Normal 4 2 6 2 2" xfId="1201"/>
    <cellStyle name="Normal 4 2 6 2 2 2" xfId="3257"/>
    <cellStyle name="Normal 4 2 6 2 2 2 2" xfId="13158"/>
    <cellStyle name="Normal 4 2 6 2 2 2 3" xfId="7201"/>
    <cellStyle name="Normal 4 2 6 2 2 3" xfId="9172"/>
    <cellStyle name="Normal 4 2 6 2 2 3 2" xfId="15129"/>
    <cellStyle name="Normal 4 2 6 2 2 4" xfId="11186"/>
    <cellStyle name="Normal 4 2 6 2 2 5" xfId="5229"/>
    <cellStyle name="Normal 4 2 6 2 3" xfId="3256"/>
    <cellStyle name="Normal 4 2 6 2 3 2" xfId="13157"/>
    <cellStyle name="Normal 4 2 6 2 3 3" xfId="7200"/>
    <cellStyle name="Normal 4 2 6 2 4" xfId="9171"/>
    <cellStyle name="Normal 4 2 6 2 4 2" xfId="15128"/>
    <cellStyle name="Normal 4 2 6 2 5" xfId="11185"/>
    <cellStyle name="Normal 4 2 6 2 6" xfId="5228"/>
    <cellStyle name="Normal 4 2 6 3" xfId="1202"/>
    <cellStyle name="Normal 4 2 6 3 2" xfId="3258"/>
    <cellStyle name="Normal 4 2 6 3 2 2" xfId="13159"/>
    <cellStyle name="Normal 4 2 6 3 2 3" xfId="7202"/>
    <cellStyle name="Normal 4 2 6 3 3" xfId="9173"/>
    <cellStyle name="Normal 4 2 6 3 3 2" xfId="15130"/>
    <cellStyle name="Normal 4 2 6 3 4" xfId="11187"/>
    <cellStyle name="Normal 4 2 6 3 5" xfId="5230"/>
    <cellStyle name="Normal 4 2 6 4" xfId="3255"/>
    <cellStyle name="Normal 4 2 6 4 2" xfId="13156"/>
    <cellStyle name="Normal 4 2 6 4 3" xfId="7199"/>
    <cellStyle name="Normal 4 2 6 5" xfId="9170"/>
    <cellStyle name="Normal 4 2 6 5 2" xfId="15127"/>
    <cellStyle name="Normal 4 2 6 6" xfId="11184"/>
    <cellStyle name="Normal 4 2 6 7" xfId="5227"/>
    <cellStyle name="Normal 4 2 7" xfId="1203"/>
    <cellStyle name="Normal 4 2 7 2" xfId="1204"/>
    <cellStyle name="Normal 4 2 7 2 2" xfId="3260"/>
    <cellStyle name="Normal 4 2 7 2 2 2" xfId="13161"/>
    <cellStyle name="Normal 4 2 7 2 2 3" xfId="7204"/>
    <cellStyle name="Normal 4 2 7 2 3" xfId="9175"/>
    <cellStyle name="Normal 4 2 7 2 3 2" xfId="15132"/>
    <cellStyle name="Normal 4 2 7 2 4" xfId="11189"/>
    <cellStyle name="Normal 4 2 7 2 5" xfId="5232"/>
    <cellStyle name="Normal 4 2 7 3" xfId="3259"/>
    <cellStyle name="Normal 4 2 7 3 2" xfId="13160"/>
    <cellStyle name="Normal 4 2 7 3 3" xfId="7203"/>
    <cellStyle name="Normal 4 2 7 4" xfId="9174"/>
    <cellStyle name="Normal 4 2 7 4 2" xfId="15131"/>
    <cellStyle name="Normal 4 2 7 5" xfId="11188"/>
    <cellStyle name="Normal 4 2 7 6" xfId="5231"/>
    <cellStyle name="Normal 4 2 8" xfId="1205"/>
    <cellStyle name="Normal 4 2 8 2" xfId="3261"/>
    <cellStyle name="Normal 4 2 8 2 2" xfId="13162"/>
    <cellStyle name="Normal 4 2 8 2 3" xfId="7205"/>
    <cellStyle name="Normal 4 2 8 3" xfId="9176"/>
    <cellStyle name="Normal 4 2 8 3 2" xfId="15133"/>
    <cellStyle name="Normal 4 2 8 4" xfId="11190"/>
    <cellStyle name="Normal 4 2 8 5" xfId="5233"/>
    <cellStyle name="Normal 4 2 9" xfId="1206"/>
    <cellStyle name="Normal 4 3" xfId="1207"/>
    <cellStyle name="Normal 4 3 10" xfId="9177"/>
    <cellStyle name="Normal 4 3 10 2" xfId="15134"/>
    <cellStyle name="Normal 4 3 11" xfId="11191"/>
    <cellStyle name="Normal 4 3 12" xfId="5234"/>
    <cellStyle name="Normal 4 3 2" xfId="1208"/>
    <cellStyle name="Normal 4 3 2 10" xfId="5235"/>
    <cellStyle name="Normal 4 3 2 2" xfId="1209"/>
    <cellStyle name="Normal 4 3 2 2 2" xfId="1210"/>
    <cellStyle name="Normal 4 3 2 2 2 2" xfId="1211"/>
    <cellStyle name="Normal 4 3 2 2 2 2 2" xfId="1212"/>
    <cellStyle name="Normal 4 3 2 2 2 2 2 2" xfId="3267"/>
    <cellStyle name="Normal 4 3 2 2 2 2 2 2 2" xfId="13168"/>
    <cellStyle name="Normal 4 3 2 2 2 2 2 2 3" xfId="7211"/>
    <cellStyle name="Normal 4 3 2 2 2 2 2 3" xfId="9182"/>
    <cellStyle name="Normal 4 3 2 2 2 2 2 3 2" xfId="15139"/>
    <cellStyle name="Normal 4 3 2 2 2 2 2 4" xfId="11196"/>
    <cellStyle name="Normal 4 3 2 2 2 2 2 5" xfId="5239"/>
    <cellStyle name="Normal 4 3 2 2 2 2 3" xfId="3266"/>
    <cellStyle name="Normal 4 3 2 2 2 2 3 2" xfId="13167"/>
    <cellStyle name="Normal 4 3 2 2 2 2 3 3" xfId="7210"/>
    <cellStyle name="Normal 4 3 2 2 2 2 4" xfId="9181"/>
    <cellStyle name="Normal 4 3 2 2 2 2 4 2" xfId="15138"/>
    <cellStyle name="Normal 4 3 2 2 2 2 5" xfId="11195"/>
    <cellStyle name="Normal 4 3 2 2 2 2 6" xfId="5238"/>
    <cellStyle name="Normal 4 3 2 2 2 3" xfId="1213"/>
    <cellStyle name="Normal 4 3 2 2 2 3 2" xfId="3268"/>
    <cellStyle name="Normal 4 3 2 2 2 3 2 2" xfId="13169"/>
    <cellStyle name="Normal 4 3 2 2 2 3 2 3" xfId="7212"/>
    <cellStyle name="Normal 4 3 2 2 2 3 3" xfId="9183"/>
    <cellStyle name="Normal 4 3 2 2 2 3 3 2" xfId="15140"/>
    <cellStyle name="Normal 4 3 2 2 2 3 4" xfId="11197"/>
    <cellStyle name="Normal 4 3 2 2 2 3 5" xfId="5240"/>
    <cellStyle name="Normal 4 3 2 2 2 4" xfId="3265"/>
    <cellStyle name="Normal 4 3 2 2 2 4 2" xfId="13166"/>
    <cellStyle name="Normal 4 3 2 2 2 4 3" xfId="7209"/>
    <cellStyle name="Normal 4 3 2 2 2 5" xfId="9180"/>
    <cellStyle name="Normal 4 3 2 2 2 5 2" xfId="15137"/>
    <cellStyle name="Normal 4 3 2 2 2 6" xfId="11194"/>
    <cellStyle name="Normal 4 3 2 2 2 7" xfId="5237"/>
    <cellStyle name="Normal 4 3 2 2 3" xfId="1214"/>
    <cellStyle name="Normal 4 3 2 2 3 2" xfId="1215"/>
    <cellStyle name="Normal 4 3 2 2 3 2 2" xfId="1216"/>
    <cellStyle name="Normal 4 3 2 2 3 2 2 2" xfId="3271"/>
    <cellStyle name="Normal 4 3 2 2 3 2 2 2 2" xfId="13172"/>
    <cellStyle name="Normal 4 3 2 2 3 2 2 2 3" xfId="7215"/>
    <cellStyle name="Normal 4 3 2 2 3 2 2 3" xfId="9186"/>
    <cellStyle name="Normal 4 3 2 2 3 2 2 3 2" xfId="15143"/>
    <cellStyle name="Normal 4 3 2 2 3 2 2 4" xfId="11200"/>
    <cellStyle name="Normal 4 3 2 2 3 2 2 5" xfId="5243"/>
    <cellStyle name="Normal 4 3 2 2 3 2 3" xfId="3270"/>
    <cellStyle name="Normal 4 3 2 2 3 2 3 2" xfId="13171"/>
    <cellStyle name="Normal 4 3 2 2 3 2 3 3" xfId="7214"/>
    <cellStyle name="Normal 4 3 2 2 3 2 4" xfId="9185"/>
    <cellStyle name="Normal 4 3 2 2 3 2 4 2" xfId="15142"/>
    <cellStyle name="Normal 4 3 2 2 3 2 5" xfId="11199"/>
    <cellStyle name="Normal 4 3 2 2 3 2 6" xfId="5242"/>
    <cellStyle name="Normal 4 3 2 2 3 3" xfId="1217"/>
    <cellStyle name="Normal 4 3 2 2 3 3 2" xfId="3272"/>
    <cellStyle name="Normal 4 3 2 2 3 3 2 2" xfId="13173"/>
    <cellStyle name="Normal 4 3 2 2 3 3 2 3" xfId="7216"/>
    <cellStyle name="Normal 4 3 2 2 3 3 3" xfId="9187"/>
    <cellStyle name="Normal 4 3 2 2 3 3 3 2" xfId="15144"/>
    <cellStyle name="Normal 4 3 2 2 3 3 4" xfId="11201"/>
    <cellStyle name="Normal 4 3 2 2 3 3 5" xfId="5244"/>
    <cellStyle name="Normal 4 3 2 2 3 4" xfId="3269"/>
    <cellStyle name="Normal 4 3 2 2 3 4 2" xfId="13170"/>
    <cellStyle name="Normal 4 3 2 2 3 4 3" xfId="7213"/>
    <cellStyle name="Normal 4 3 2 2 3 5" xfId="9184"/>
    <cellStyle name="Normal 4 3 2 2 3 5 2" xfId="15141"/>
    <cellStyle name="Normal 4 3 2 2 3 6" xfId="11198"/>
    <cellStyle name="Normal 4 3 2 2 3 7" xfId="5241"/>
    <cellStyle name="Normal 4 3 2 2 4" xfId="1218"/>
    <cellStyle name="Normal 4 3 2 2 4 2" xfId="1219"/>
    <cellStyle name="Normal 4 3 2 2 4 2 2" xfId="3274"/>
    <cellStyle name="Normal 4 3 2 2 4 2 2 2" xfId="13175"/>
    <cellStyle name="Normal 4 3 2 2 4 2 2 3" xfId="7218"/>
    <cellStyle name="Normal 4 3 2 2 4 2 3" xfId="9189"/>
    <cellStyle name="Normal 4 3 2 2 4 2 3 2" xfId="15146"/>
    <cellStyle name="Normal 4 3 2 2 4 2 4" xfId="11203"/>
    <cellStyle name="Normal 4 3 2 2 4 2 5" xfId="5246"/>
    <cellStyle name="Normal 4 3 2 2 4 3" xfId="3273"/>
    <cellStyle name="Normal 4 3 2 2 4 3 2" xfId="13174"/>
    <cellStyle name="Normal 4 3 2 2 4 3 3" xfId="7217"/>
    <cellStyle name="Normal 4 3 2 2 4 4" xfId="9188"/>
    <cellStyle name="Normal 4 3 2 2 4 4 2" xfId="15145"/>
    <cellStyle name="Normal 4 3 2 2 4 5" xfId="11202"/>
    <cellStyle name="Normal 4 3 2 2 4 6" xfId="5245"/>
    <cellStyle name="Normal 4 3 2 2 5" xfId="1220"/>
    <cellStyle name="Normal 4 3 2 2 5 2" xfId="3275"/>
    <cellStyle name="Normal 4 3 2 2 5 2 2" xfId="13176"/>
    <cellStyle name="Normal 4 3 2 2 5 2 3" xfId="7219"/>
    <cellStyle name="Normal 4 3 2 2 5 3" xfId="9190"/>
    <cellStyle name="Normal 4 3 2 2 5 3 2" xfId="15147"/>
    <cellStyle name="Normal 4 3 2 2 5 4" xfId="11204"/>
    <cellStyle name="Normal 4 3 2 2 5 5" xfId="5247"/>
    <cellStyle name="Normal 4 3 2 2 6" xfId="3264"/>
    <cellStyle name="Normal 4 3 2 2 6 2" xfId="13165"/>
    <cellStyle name="Normal 4 3 2 2 6 3" xfId="7208"/>
    <cellStyle name="Normal 4 3 2 2 7" xfId="9179"/>
    <cellStyle name="Normal 4 3 2 2 7 2" xfId="15136"/>
    <cellStyle name="Normal 4 3 2 2 8" xfId="11193"/>
    <cellStyle name="Normal 4 3 2 2 9" xfId="5236"/>
    <cellStyle name="Normal 4 3 2 3" xfId="1221"/>
    <cellStyle name="Normal 4 3 2 3 2" xfId="1222"/>
    <cellStyle name="Normal 4 3 2 3 2 2" xfId="1223"/>
    <cellStyle name="Normal 4 3 2 3 2 2 2" xfId="3278"/>
    <cellStyle name="Normal 4 3 2 3 2 2 2 2" xfId="13179"/>
    <cellStyle name="Normal 4 3 2 3 2 2 2 3" xfId="7222"/>
    <cellStyle name="Normal 4 3 2 3 2 2 3" xfId="9193"/>
    <cellStyle name="Normal 4 3 2 3 2 2 3 2" xfId="15150"/>
    <cellStyle name="Normal 4 3 2 3 2 2 4" xfId="11207"/>
    <cellStyle name="Normal 4 3 2 3 2 2 5" xfId="5250"/>
    <cellStyle name="Normal 4 3 2 3 2 3" xfId="3277"/>
    <cellStyle name="Normal 4 3 2 3 2 3 2" xfId="13178"/>
    <cellStyle name="Normal 4 3 2 3 2 3 3" xfId="7221"/>
    <cellStyle name="Normal 4 3 2 3 2 4" xfId="9192"/>
    <cellStyle name="Normal 4 3 2 3 2 4 2" xfId="15149"/>
    <cellStyle name="Normal 4 3 2 3 2 5" xfId="11206"/>
    <cellStyle name="Normal 4 3 2 3 2 6" xfId="5249"/>
    <cellStyle name="Normal 4 3 2 3 3" xfId="1224"/>
    <cellStyle name="Normal 4 3 2 3 3 2" xfId="3279"/>
    <cellStyle name="Normal 4 3 2 3 3 2 2" xfId="13180"/>
    <cellStyle name="Normal 4 3 2 3 3 2 3" xfId="7223"/>
    <cellStyle name="Normal 4 3 2 3 3 3" xfId="9194"/>
    <cellStyle name="Normal 4 3 2 3 3 3 2" xfId="15151"/>
    <cellStyle name="Normal 4 3 2 3 3 4" xfId="11208"/>
    <cellStyle name="Normal 4 3 2 3 3 5" xfId="5251"/>
    <cellStyle name="Normal 4 3 2 3 4" xfId="3276"/>
    <cellStyle name="Normal 4 3 2 3 4 2" xfId="13177"/>
    <cellStyle name="Normal 4 3 2 3 4 3" xfId="7220"/>
    <cellStyle name="Normal 4 3 2 3 5" xfId="9191"/>
    <cellStyle name="Normal 4 3 2 3 5 2" xfId="15148"/>
    <cellStyle name="Normal 4 3 2 3 6" xfId="11205"/>
    <cellStyle name="Normal 4 3 2 3 7" xfId="5248"/>
    <cellStyle name="Normal 4 3 2 4" xfId="1225"/>
    <cellStyle name="Normal 4 3 2 4 2" xfId="1226"/>
    <cellStyle name="Normal 4 3 2 4 2 2" xfId="1227"/>
    <cellStyle name="Normal 4 3 2 4 2 2 2" xfId="3282"/>
    <cellStyle name="Normal 4 3 2 4 2 2 2 2" xfId="13183"/>
    <cellStyle name="Normal 4 3 2 4 2 2 2 3" xfId="7226"/>
    <cellStyle name="Normal 4 3 2 4 2 2 3" xfId="9197"/>
    <cellStyle name="Normal 4 3 2 4 2 2 3 2" xfId="15154"/>
    <cellStyle name="Normal 4 3 2 4 2 2 4" xfId="11211"/>
    <cellStyle name="Normal 4 3 2 4 2 2 5" xfId="5254"/>
    <cellStyle name="Normal 4 3 2 4 2 3" xfId="3281"/>
    <cellStyle name="Normal 4 3 2 4 2 3 2" xfId="13182"/>
    <cellStyle name="Normal 4 3 2 4 2 3 3" xfId="7225"/>
    <cellStyle name="Normal 4 3 2 4 2 4" xfId="9196"/>
    <cellStyle name="Normal 4 3 2 4 2 4 2" xfId="15153"/>
    <cellStyle name="Normal 4 3 2 4 2 5" xfId="11210"/>
    <cellStyle name="Normal 4 3 2 4 2 6" xfId="5253"/>
    <cellStyle name="Normal 4 3 2 4 3" xfId="1228"/>
    <cellStyle name="Normal 4 3 2 4 3 2" xfId="3283"/>
    <cellStyle name="Normal 4 3 2 4 3 2 2" xfId="13184"/>
    <cellStyle name="Normal 4 3 2 4 3 2 3" xfId="7227"/>
    <cellStyle name="Normal 4 3 2 4 3 3" xfId="9198"/>
    <cellStyle name="Normal 4 3 2 4 3 3 2" xfId="15155"/>
    <cellStyle name="Normal 4 3 2 4 3 4" xfId="11212"/>
    <cellStyle name="Normal 4 3 2 4 3 5" xfId="5255"/>
    <cellStyle name="Normal 4 3 2 4 4" xfId="3280"/>
    <cellStyle name="Normal 4 3 2 4 4 2" xfId="13181"/>
    <cellStyle name="Normal 4 3 2 4 4 3" xfId="7224"/>
    <cellStyle name="Normal 4 3 2 4 5" xfId="9195"/>
    <cellStyle name="Normal 4 3 2 4 5 2" xfId="15152"/>
    <cellStyle name="Normal 4 3 2 4 6" xfId="11209"/>
    <cellStyle name="Normal 4 3 2 4 7" xfId="5252"/>
    <cellStyle name="Normal 4 3 2 5" xfId="1229"/>
    <cellStyle name="Normal 4 3 2 5 2" xfId="1230"/>
    <cellStyle name="Normal 4 3 2 5 2 2" xfId="3285"/>
    <cellStyle name="Normal 4 3 2 5 2 2 2" xfId="13186"/>
    <cellStyle name="Normal 4 3 2 5 2 2 3" xfId="7229"/>
    <cellStyle name="Normal 4 3 2 5 2 3" xfId="9200"/>
    <cellStyle name="Normal 4 3 2 5 2 3 2" xfId="15157"/>
    <cellStyle name="Normal 4 3 2 5 2 4" xfId="11214"/>
    <cellStyle name="Normal 4 3 2 5 2 5" xfId="5257"/>
    <cellStyle name="Normal 4 3 2 5 3" xfId="3284"/>
    <cellStyle name="Normal 4 3 2 5 3 2" xfId="13185"/>
    <cellStyle name="Normal 4 3 2 5 3 3" xfId="7228"/>
    <cellStyle name="Normal 4 3 2 5 4" xfId="9199"/>
    <cellStyle name="Normal 4 3 2 5 4 2" xfId="15156"/>
    <cellStyle name="Normal 4 3 2 5 5" xfId="11213"/>
    <cellStyle name="Normal 4 3 2 5 6" xfId="5256"/>
    <cellStyle name="Normal 4 3 2 6" xfId="1231"/>
    <cellStyle name="Normal 4 3 2 6 2" xfId="3286"/>
    <cellStyle name="Normal 4 3 2 6 2 2" xfId="13187"/>
    <cellStyle name="Normal 4 3 2 6 2 3" xfId="7230"/>
    <cellStyle name="Normal 4 3 2 6 3" xfId="9201"/>
    <cellStyle name="Normal 4 3 2 6 3 2" xfId="15158"/>
    <cellStyle name="Normal 4 3 2 6 4" xfId="11215"/>
    <cellStyle name="Normal 4 3 2 6 5" xfId="5258"/>
    <cellStyle name="Normal 4 3 2 7" xfId="3263"/>
    <cellStyle name="Normal 4 3 2 7 2" xfId="13164"/>
    <cellStyle name="Normal 4 3 2 7 3" xfId="7207"/>
    <cellStyle name="Normal 4 3 2 8" xfId="9178"/>
    <cellStyle name="Normal 4 3 2 8 2" xfId="15135"/>
    <cellStyle name="Normal 4 3 2 9" xfId="11192"/>
    <cellStyle name="Normal 4 3 3" xfId="1232"/>
    <cellStyle name="Normal 4 3 3 2" xfId="1233"/>
    <cellStyle name="Normal 4 3 3 2 2" xfId="1234"/>
    <cellStyle name="Normal 4 3 3 2 2 2" xfId="1235"/>
    <cellStyle name="Normal 4 3 3 2 2 2 2" xfId="3290"/>
    <cellStyle name="Normal 4 3 3 2 2 2 2 2" xfId="13191"/>
    <cellStyle name="Normal 4 3 3 2 2 2 2 3" xfId="7234"/>
    <cellStyle name="Normal 4 3 3 2 2 2 3" xfId="9205"/>
    <cellStyle name="Normal 4 3 3 2 2 2 3 2" xfId="15162"/>
    <cellStyle name="Normal 4 3 3 2 2 2 4" xfId="11219"/>
    <cellStyle name="Normal 4 3 3 2 2 2 5" xfId="5262"/>
    <cellStyle name="Normal 4 3 3 2 2 3" xfId="3289"/>
    <cellStyle name="Normal 4 3 3 2 2 3 2" xfId="13190"/>
    <cellStyle name="Normal 4 3 3 2 2 3 3" xfId="7233"/>
    <cellStyle name="Normal 4 3 3 2 2 4" xfId="9204"/>
    <cellStyle name="Normal 4 3 3 2 2 4 2" xfId="15161"/>
    <cellStyle name="Normal 4 3 3 2 2 5" xfId="11218"/>
    <cellStyle name="Normal 4 3 3 2 2 6" xfId="5261"/>
    <cellStyle name="Normal 4 3 3 2 3" xfId="1236"/>
    <cellStyle name="Normal 4 3 3 2 3 2" xfId="3291"/>
    <cellStyle name="Normal 4 3 3 2 3 2 2" xfId="13192"/>
    <cellStyle name="Normal 4 3 3 2 3 2 3" xfId="7235"/>
    <cellStyle name="Normal 4 3 3 2 3 3" xfId="9206"/>
    <cellStyle name="Normal 4 3 3 2 3 3 2" xfId="15163"/>
    <cellStyle name="Normal 4 3 3 2 3 4" xfId="11220"/>
    <cellStyle name="Normal 4 3 3 2 3 5" xfId="5263"/>
    <cellStyle name="Normal 4 3 3 2 4" xfId="3288"/>
    <cellStyle name="Normal 4 3 3 2 4 2" xfId="13189"/>
    <cellStyle name="Normal 4 3 3 2 4 3" xfId="7232"/>
    <cellStyle name="Normal 4 3 3 2 5" xfId="9203"/>
    <cellStyle name="Normal 4 3 3 2 5 2" xfId="15160"/>
    <cellStyle name="Normal 4 3 3 2 6" xfId="11217"/>
    <cellStyle name="Normal 4 3 3 2 7" xfId="5260"/>
    <cellStyle name="Normal 4 3 3 3" xfId="1237"/>
    <cellStyle name="Normal 4 3 3 3 2" xfId="1238"/>
    <cellStyle name="Normal 4 3 3 3 2 2" xfId="1239"/>
    <cellStyle name="Normal 4 3 3 3 2 2 2" xfId="3294"/>
    <cellStyle name="Normal 4 3 3 3 2 2 2 2" xfId="13195"/>
    <cellStyle name="Normal 4 3 3 3 2 2 2 3" xfId="7238"/>
    <cellStyle name="Normal 4 3 3 3 2 2 3" xfId="9209"/>
    <cellStyle name="Normal 4 3 3 3 2 2 3 2" xfId="15166"/>
    <cellStyle name="Normal 4 3 3 3 2 2 4" xfId="11223"/>
    <cellStyle name="Normal 4 3 3 3 2 2 5" xfId="5266"/>
    <cellStyle name="Normal 4 3 3 3 2 3" xfId="3293"/>
    <cellStyle name="Normal 4 3 3 3 2 3 2" xfId="13194"/>
    <cellStyle name="Normal 4 3 3 3 2 3 3" xfId="7237"/>
    <cellStyle name="Normal 4 3 3 3 2 4" xfId="9208"/>
    <cellStyle name="Normal 4 3 3 3 2 4 2" xfId="15165"/>
    <cellStyle name="Normal 4 3 3 3 2 5" xfId="11222"/>
    <cellStyle name="Normal 4 3 3 3 2 6" xfId="5265"/>
    <cellStyle name="Normal 4 3 3 3 3" xfId="1240"/>
    <cellStyle name="Normal 4 3 3 3 3 2" xfId="3295"/>
    <cellStyle name="Normal 4 3 3 3 3 2 2" xfId="13196"/>
    <cellStyle name="Normal 4 3 3 3 3 2 3" xfId="7239"/>
    <cellStyle name="Normal 4 3 3 3 3 3" xfId="9210"/>
    <cellStyle name="Normal 4 3 3 3 3 3 2" xfId="15167"/>
    <cellStyle name="Normal 4 3 3 3 3 4" xfId="11224"/>
    <cellStyle name="Normal 4 3 3 3 3 5" xfId="5267"/>
    <cellStyle name="Normal 4 3 3 3 4" xfId="3292"/>
    <cellStyle name="Normal 4 3 3 3 4 2" xfId="13193"/>
    <cellStyle name="Normal 4 3 3 3 4 3" xfId="7236"/>
    <cellStyle name="Normal 4 3 3 3 5" xfId="9207"/>
    <cellStyle name="Normal 4 3 3 3 5 2" xfId="15164"/>
    <cellStyle name="Normal 4 3 3 3 6" xfId="11221"/>
    <cellStyle name="Normal 4 3 3 3 7" xfId="5264"/>
    <cellStyle name="Normal 4 3 3 4" xfId="1241"/>
    <cellStyle name="Normal 4 3 3 4 2" xfId="1242"/>
    <cellStyle name="Normal 4 3 3 4 2 2" xfId="3297"/>
    <cellStyle name="Normal 4 3 3 4 2 2 2" xfId="13198"/>
    <cellStyle name="Normal 4 3 3 4 2 2 3" xfId="7241"/>
    <cellStyle name="Normal 4 3 3 4 2 3" xfId="9212"/>
    <cellStyle name="Normal 4 3 3 4 2 3 2" xfId="15169"/>
    <cellStyle name="Normal 4 3 3 4 2 4" xfId="11226"/>
    <cellStyle name="Normal 4 3 3 4 2 5" xfId="5269"/>
    <cellStyle name="Normal 4 3 3 4 3" xfId="3296"/>
    <cellStyle name="Normal 4 3 3 4 3 2" xfId="13197"/>
    <cellStyle name="Normal 4 3 3 4 3 3" xfId="7240"/>
    <cellStyle name="Normal 4 3 3 4 4" xfId="9211"/>
    <cellStyle name="Normal 4 3 3 4 4 2" xfId="15168"/>
    <cellStyle name="Normal 4 3 3 4 5" xfId="11225"/>
    <cellStyle name="Normal 4 3 3 4 6" xfId="5268"/>
    <cellStyle name="Normal 4 3 3 5" xfId="1243"/>
    <cellStyle name="Normal 4 3 3 5 2" xfId="3298"/>
    <cellStyle name="Normal 4 3 3 5 2 2" xfId="13199"/>
    <cellStyle name="Normal 4 3 3 5 2 3" xfId="7242"/>
    <cellStyle name="Normal 4 3 3 5 3" xfId="9213"/>
    <cellStyle name="Normal 4 3 3 5 3 2" xfId="15170"/>
    <cellStyle name="Normal 4 3 3 5 4" xfId="11227"/>
    <cellStyle name="Normal 4 3 3 5 5" xfId="5270"/>
    <cellStyle name="Normal 4 3 3 6" xfId="3287"/>
    <cellStyle name="Normal 4 3 3 6 2" xfId="13188"/>
    <cellStyle name="Normal 4 3 3 6 3" xfId="7231"/>
    <cellStyle name="Normal 4 3 3 7" xfId="9202"/>
    <cellStyle name="Normal 4 3 3 7 2" xfId="15159"/>
    <cellStyle name="Normal 4 3 3 8" xfId="11216"/>
    <cellStyle name="Normal 4 3 3 9" xfId="5259"/>
    <cellStyle name="Normal 4 3 4" xfId="1244"/>
    <cellStyle name="Normal 4 3 4 2" xfId="1245"/>
    <cellStyle name="Normal 4 3 4 2 2" xfId="1246"/>
    <cellStyle name="Normal 4 3 4 2 2 2" xfId="3301"/>
    <cellStyle name="Normal 4 3 4 2 2 2 2" xfId="13202"/>
    <cellStyle name="Normal 4 3 4 2 2 2 3" xfId="7245"/>
    <cellStyle name="Normal 4 3 4 2 2 3" xfId="9216"/>
    <cellStyle name="Normal 4 3 4 2 2 3 2" xfId="15173"/>
    <cellStyle name="Normal 4 3 4 2 2 4" xfId="11230"/>
    <cellStyle name="Normal 4 3 4 2 2 5" xfId="5273"/>
    <cellStyle name="Normal 4 3 4 2 3" xfId="3300"/>
    <cellStyle name="Normal 4 3 4 2 3 2" xfId="13201"/>
    <cellStyle name="Normal 4 3 4 2 3 3" xfId="7244"/>
    <cellStyle name="Normal 4 3 4 2 4" xfId="9215"/>
    <cellStyle name="Normal 4 3 4 2 4 2" xfId="15172"/>
    <cellStyle name="Normal 4 3 4 2 5" xfId="11229"/>
    <cellStyle name="Normal 4 3 4 2 6" xfId="5272"/>
    <cellStyle name="Normal 4 3 4 3" xfId="1247"/>
    <cellStyle name="Normal 4 3 4 3 2" xfId="3302"/>
    <cellStyle name="Normal 4 3 4 3 2 2" xfId="13203"/>
    <cellStyle name="Normal 4 3 4 3 2 3" xfId="7246"/>
    <cellStyle name="Normal 4 3 4 3 3" xfId="9217"/>
    <cellStyle name="Normal 4 3 4 3 3 2" xfId="15174"/>
    <cellStyle name="Normal 4 3 4 3 4" xfId="11231"/>
    <cellStyle name="Normal 4 3 4 3 5" xfId="5274"/>
    <cellStyle name="Normal 4 3 4 4" xfId="3299"/>
    <cellStyle name="Normal 4 3 4 4 2" xfId="13200"/>
    <cellStyle name="Normal 4 3 4 4 3" xfId="7243"/>
    <cellStyle name="Normal 4 3 4 5" xfId="9214"/>
    <cellStyle name="Normal 4 3 4 5 2" xfId="15171"/>
    <cellStyle name="Normal 4 3 4 6" xfId="11228"/>
    <cellStyle name="Normal 4 3 4 7" xfId="5271"/>
    <cellStyle name="Normal 4 3 5" xfId="1248"/>
    <cellStyle name="Normal 4 3 5 2" xfId="1249"/>
    <cellStyle name="Normal 4 3 5 2 2" xfId="1250"/>
    <cellStyle name="Normal 4 3 5 2 2 2" xfId="3305"/>
    <cellStyle name="Normal 4 3 5 2 2 2 2" xfId="13206"/>
    <cellStyle name="Normal 4 3 5 2 2 2 3" xfId="7249"/>
    <cellStyle name="Normal 4 3 5 2 2 3" xfId="9220"/>
    <cellStyle name="Normal 4 3 5 2 2 3 2" xfId="15177"/>
    <cellStyle name="Normal 4 3 5 2 2 4" xfId="11234"/>
    <cellStyle name="Normal 4 3 5 2 2 5" xfId="5277"/>
    <cellStyle name="Normal 4 3 5 2 3" xfId="3304"/>
    <cellStyle name="Normal 4 3 5 2 3 2" xfId="13205"/>
    <cellStyle name="Normal 4 3 5 2 3 3" xfId="7248"/>
    <cellStyle name="Normal 4 3 5 2 4" xfId="9219"/>
    <cellStyle name="Normal 4 3 5 2 4 2" xfId="15176"/>
    <cellStyle name="Normal 4 3 5 2 5" xfId="11233"/>
    <cellStyle name="Normal 4 3 5 2 6" xfId="5276"/>
    <cellStyle name="Normal 4 3 5 3" xfId="1251"/>
    <cellStyle name="Normal 4 3 5 3 2" xfId="3306"/>
    <cellStyle name="Normal 4 3 5 3 2 2" xfId="13207"/>
    <cellStyle name="Normal 4 3 5 3 2 3" xfId="7250"/>
    <cellStyle name="Normal 4 3 5 3 3" xfId="9221"/>
    <cellStyle name="Normal 4 3 5 3 3 2" xfId="15178"/>
    <cellStyle name="Normal 4 3 5 3 4" xfId="11235"/>
    <cellStyle name="Normal 4 3 5 3 5" xfId="5278"/>
    <cellStyle name="Normal 4 3 5 4" xfId="3303"/>
    <cellStyle name="Normal 4 3 5 4 2" xfId="13204"/>
    <cellStyle name="Normal 4 3 5 4 3" xfId="7247"/>
    <cellStyle name="Normal 4 3 5 5" xfId="9218"/>
    <cellStyle name="Normal 4 3 5 5 2" xfId="15175"/>
    <cellStyle name="Normal 4 3 5 6" xfId="11232"/>
    <cellStyle name="Normal 4 3 5 7" xfId="5275"/>
    <cellStyle name="Normal 4 3 6" xfId="1252"/>
    <cellStyle name="Normal 4 3 6 2" xfId="1253"/>
    <cellStyle name="Normal 4 3 6 2 2" xfId="3308"/>
    <cellStyle name="Normal 4 3 6 2 2 2" xfId="13209"/>
    <cellStyle name="Normal 4 3 6 2 2 3" xfId="7252"/>
    <cellStyle name="Normal 4 3 6 2 3" xfId="9223"/>
    <cellStyle name="Normal 4 3 6 2 3 2" xfId="15180"/>
    <cellStyle name="Normal 4 3 6 2 4" xfId="11237"/>
    <cellStyle name="Normal 4 3 6 2 5" xfId="5280"/>
    <cellStyle name="Normal 4 3 6 3" xfId="3307"/>
    <cellStyle name="Normal 4 3 6 3 2" xfId="13208"/>
    <cellStyle name="Normal 4 3 6 3 3" xfId="7251"/>
    <cellStyle name="Normal 4 3 6 4" xfId="9222"/>
    <cellStyle name="Normal 4 3 6 4 2" xfId="15179"/>
    <cellStyle name="Normal 4 3 6 5" xfId="11236"/>
    <cellStyle name="Normal 4 3 6 6" xfId="5279"/>
    <cellStyle name="Normal 4 3 7" xfId="1254"/>
    <cellStyle name="Normal 4 3 7 2" xfId="3309"/>
    <cellStyle name="Normal 4 3 7 2 2" xfId="13210"/>
    <cellStyle name="Normal 4 3 7 2 3" xfId="7253"/>
    <cellStyle name="Normal 4 3 7 3" xfId="9224"/>
    <cellStyle name="Normal 4 3 7 3 2" xfId="15181"/>
    <cellStyle name="Normal 4 3 7 4" xfId="11238"/>
    <cellStyle name="Normal 4 3 7 5" xfId="5281"/>
    <cellStyle name="Normal 4 3 8" xfId="1255"/>
    <cellStyle name="Normal 4 3 9" xfId="3262"/>
    <cellStyle name="Normal 4 3 9 2" xfId="13163"/>
    <cellStyle name="Normal 4 3 9 3" xfId="7206"/>
    <cellStyle name="Normal 4 4" xfId="1256"/>
    <cellStyle name="Normal 4 4 10" xfId="11239"/>
    <cellStyle name="Normal 4 4 11" xfId="5282"/>
    <cellStyle name="Normal 4 4 2" xfId="1257"/>
    <cellStyle name="Normal 4 4 2 10" xfId="5283"/>
    <cellStyle name="Normal 4 4 2 2" xfId="1258"/>
    <cellStyle name="Normal 4 4 2 2 2" xfId="1259"/>
    <cellStyle name="Normal 4 4 2 2 2 2" xfId="1260"/>
    <cellStyle name="Normal 4 4 2 2 2 2 2" xfId="1261"/>
    <cellStyle name="Normal 4 4 2 2 2 2 2 2" xfId="3315"/>
    <cellStyle name="Normal 4 4 2 2 2 2 2 2 2" xfId="13216"/>
    <cellStyle name="Normal 4 4 2 2 2 2 2 2 3" xfId="7259"/>
    <cellStyle name="Normal 4 4 2 2 2 2 2 3" xfId="9230"/>
    <cellStyle name="Normal 4 4 2 2 2 2 2 3 2" xfId="15187"/>
    <cellStyle name="Normal 4 4 2 2 2 2 2 4" xfId="11244"/>
    <cellStyle name="Normal 4 4 2 2 2 2 2 5" xfId="5287"/>
    <cellStyle name="Normal 4 4 2 2 2 2 3" xfId="3314"/>
    <cellStyle name="Normal 4 4 2 2 2 2 3 2" xfId="13215"/>
    <cellStyle name="Normal 4 4 2 2 2 2 3 3" xfId="7258"/>
    <cellStyle name="Normal 4 4 2 2 2 2 4" xfId="9229"/>
    <cellStyle name="Normal 4 4 2 2 2 2 4 2" xfId="15186"/>
    <cellStyle name="Normal 4 4 2 2 2 2 5" xfId="11243"/>
    <cellStyle name="Normal 4 4 2 2 2 2 6" xfId="5286"/>
    <cellStyle name="Normal 4 4 2 2 2 3" xfId="1262"/>
    <cellStyle name="Normal 4 4 2 2 2 3 2" xfId="3316"/>
    <cellStyle name="Normal 4 4 2 2 2 3 2 2" xfId="13217"/>
    <cellStyle name="Normal 4 4 2 2 2 3 2 3" xfId="7260"/>
    <cellStyle name="Normal 4 4 2 2 2 3 3" xfId="9231"/>
    <cellStyle name="Normal 4 4 2 2 2 3 3 2" xfId="15188"/>
    <cellStyle name="Normal 4 4 2 2 2 3 4" xfId="11245"/>
    <cellStyle name="Normal 4 4 2 2 2 3 5" xfId="5288"/>
    <cellStyle name="Normal 4 4 2 2 2 4" xfId="3313"/>
    <cellStyle name="Normal 4 4 2 2 2 4 2" xfId="13214"/>
    <cellStyle name="Normal 4 4 2 2 2 4 3" xfId="7257"/>
    <cellStyle name="Normal 4 4 2 2 2 5" xfId="9228"/>
    <cellStyle name="Normal 4 4 2 2 2 5 2" xfId="15185"/>
    <cellStyle name="Normal 4 4 2 2 2 6" xfId="11242"/>
    <cellStyle name="Normal 4 4 2 2 2 7" xfId="5285"/>
    <cellStyle name="Normal 4 4 2 2 3" xfId="1263"/>
    <cellStyle name="Normal 4 4 2 2 3 2" xfId="1264"/>
    <cellStyle name="Normal 4 4 2 2 3 2 2" xfId="1265"/>
    <cellStyle name="Normal 4 4 2 2 3 2 2 2" xfId="3319"/>
    <cellStyle name="Normal 4 4 2 2 3 2 2 2 2" xfId="13220"/>
    <cellStyle name="Normal 4 4 2 2 3 2 2 2 3" xfId="7263"/>
    <cellStyle name="Normal 4 4 2 2 3 2 2 3" xfId="9234"/>
    <cellStyle name="Normal 4 4 2 2 3 2 2 3 2" xfId="15191"/>
    <cellStyle name="Normal 4 4 2 2 3 2 2 4" xfId="11248"/>
    <cellStyle name="Normal 4 4 2 2 3 2 2 5" xfId="5291"/>
    <cellStyle name="Normal 4 4 2 2 3 2 3" xfId="3318"/>
    <cellStyle name="Normal 4 4 2 2 3 2 3 2" xfId="13219"/>
    <cellStyle name="Normal 4 4 2 2 3 2 3 3" xfId="7262"/>
    <cellStyle name="Normal 4 4 2 2 3 2 4" xfId="9233"/>
    <cellStyle name="Normal 4 4 2 2 3 2 4 2" xfId="15190"/>
    <cellStyle name="Normal 4 4 2 2 3 2 5" xfId="11247"/>
    <cellStyle name="Normal 4 4 2 2 3 2 6" xfId="5290"/>
    <cellStyle name="Normal 4 4 2 2 3 3" xfId="1266"/>
    <cellStyle name="Normal 4 4 2 2 3 3 2" xfId="3320"/>
    <cellStyle name="Normal 4 4 2 2 3 3 2 2" xfId="13221"/>
    <cellStyle name="Normal 4 4 2 2 3 3 2 3" xfId="7264"/>
    <cellStyle name="Normal 4 4 2 2 3 3 3" xfId="9235"/>
    <cellStyle name="Normal 4 4 2 2 3 3 3 2" xfId="15192"/>
    <cellStyle name="Normal 4 4 2 2 3 3 4" xfId="11249"/>
    <cellStyle name="Normal 4 4 2 2 3 3 5" xfId="5292"/>
    <cellStyle name="Normal 4 4 2 2 3 4" xfId="3317"/>
    <cellStyle name="Normal 4 4 2 2 3 4 2" xfId="13218"/>
    <cellStyle name="Normal 4 4 2 2 3 4 3" xfId="7261"/>
    <cellStyle name="Normal 4 4 2 2 3 5" xfId="9232"/>
    <cellStyle name="Normal 4 4 2 2 3 5 2" xfId="15189"/>
    <cellStyle name="Normal 4 4 2 2 3 6" xfId="11246"/>
    <cellStyle name="Normal 4 4 2 2 3 7" xfId="5289"/>
    <cellStyle name="Normal 4 4 2 2 4" xfId="1267"/>
    <cellStyle name="Normal 4 4 2 2 4 2" xfId="1268"/>
    <cellStyle name="Normal 4 4 2 2 4 2 2" xfId="3322"/>
    <cellStyle name="Normal 4 4 2 2 4 2 2 2" xfId="13223"/>
    <cellStyle name="Normal 4 4 2 2 4 2 2 3" xfId="7266"/>
    <cellStyle name="Normal 4 4 2 2 4 2 3" xfId="9237"/>
    <cellStyle name="Normal 4 4 2 2 4 2 3 2" xfId="15194"/>
    <cellStyle name="Normal 4 4 2 2 4 2 4" xfId="11251"/>
    <cellStyle name="Normal 4 4 2 2 4 2 5" xfId="5294"/>
    <cellStyle name="Normal 4 4 2 2 4 3" xfId="3321"/>
    <cellStyle name="Normal 4 4 2 2 4 3 2" xfId="13222"/>
    <cellStyle name="Normal 4 4 2 2 4 3 3" xfId="7265"/>
    <cellStyle name="Normal 4 4 2 2 4 4" xfId="9236"/>
    <cellStyle name="Normal 4 4 2 2 4 4 2" xfId="15193"/>
    <cellStyle name="Normal 4 4 2 2 4 5" xfId="11250"/>
    <cellStyle name="Normal 4 4 2 2 4 6" xfId="5293"/>
    <cellStyle name="Normal 4 4 2 2 5" xfId="1269"/>
    <cellStyle name="Normal 4 4 2 2 5 2" xfId="3323"/>
    <cellStyle name="Normal 4 4 2 2 5 2 2" xfId="13224"/>
    <cellStyle name="Normal 4 4 2 2 5 2 3" xfId="7267"/>
    <cellStyle name="Normal 4 4 2 2 5 3" xfId="9238"/>
    <cellStyle name="Normal 4 4 2 2 5 3 2" xfId="15195"/>
    <cellStyle name="Normal 4 4 2 2 5 4" xfId="11252"/>
    <cellStyle name="Normal 4 4 2 2 5 5" xfId="5295"/>
    <cellStyle name="Normal 4 4 2 2 6" xfId="3312"/>
    <cellStyle name="Normal 4 4 2 2 6 2" xfId="13213"/>
    <cellStyle name="Normal 4 4 2 2 6 3" xfId="7256"/>
    <cellStyle name="Normal 4 4 2 2 7" xfId="9227"/>
    <cellStyle name="Normal 4 4 2 2 7 2" xfId="15184"/>
    <cellStyle name="Normal 4 4 2 2 8" xfId="11241"/>
    <cellStyle name="Normal 4 4 2 2 9" xfId="5284"/>
    <cellStyle name="Normal 4 4 2 3" xfId="1270"/>
    <cellStyle name="Normal 4 4 2 3 2" xfId="1271"/>
    <cellStyle name="Normal 4 4 2 3 2 2" xfId="1272"/>
    <cellStyle name="Normal 4 4 2 3 2 2 2" xfId="3326"/>
    <cellStyle name="Normal 4 4 2 3 2 2 2 2" xfId="13227"/>
    <cellStyle name="Normal 4 4 2 3 2 2 2 3" xfId="7270"/>
    <cellStyle name="Normal 4 4 2 3 2 2 3" xfId="9241"/>
    <cellStyle name="Normal 4 4 2 3 2 2 3 2" xfId="15198"/>
    <cellStyle name="Normal 4 4 2 3 2 2 4" xfId="11255"/>
    <cellStyle name="Normal 4 4 2 3 2 2 5" xfId="5298"/>
    <cellStyle name="Normal 4 4 2 3 2 3" xfId="3325"/>
    <cellStyle name="Normal 4 4 2 3 2 3 2" xfId="13226"/>
    <cellStyle name="Normal 4 4 2 3 2 3 3" xfId="7269"/>
    <cellStyle name="Normal 4 4 2 3 2 4" xfId="9240"/>
    <cellStyle name="Normal 4 4 2 3 2 4 2" xfId="15197"/>
    <cellStyle name="Normal 4 4 2 3 2 5" xfId="11254"/>
    <cellStyle name="Normal 4 4 2 3 2 6" xfId="5297"/>
    <cellStyle name="Normal 4 4 2 3 3" xfId="1273"/>
    <cellStyle name="Normal 4 4 2 3 3 2" xfId="3327"/>
    <cellStyle name="Normal 4 4 2 3 3 2 2" xfId="13228"/>
    <cellStyle name="Normal 4 4 2 3 3 2 3" xfId="7271"/>
    <cellStyle name="Normal 4 4 2 3 3 3" xfId="9242"/>
    <cellStyle name="Normal 4 4 2 3 3 3 2" xfId="15199"/>
    <cellStyle name="Normal 4 4 2 3 3 4" xfId="11256"/>
    <cellStyle name="Normal 4 4 2 3 3 5" xfId="5299"/>
    <cellStyle name="Normal 4 4 2 3 4" xfId="3324"/>
    <cellStyle name="Normal 4 4 2 3 4 2" xfId="13225"/>
    <cellStyle name="Normal 4 4 2 3 4 3" xfId="7268"/>
    <cellStyle name="Normal 4 4 2 3 5" xfId="9239"/>
    <cellStyle name="Normal 4 4 2 3 5 2" xfId="15196"/>
    <cellStyle name="Normal 4 4 2 3 6" xfId="11253"/>
    <cellStyle name="Normal 4 4 2 3 7" xfId="5296"/>
    <cellStyle name="Normal 4 4 2 4" xfId="1274"/>
    <cellStyle name="Normal 4 4 2 4 2" xfId="1275"/>
    <cellStyle name="Normal 4 4 2 4 2 2" xfId="1276"/>
    <cellStyle name="Normal 4 4 2 4 2 2 2" xfId="3330"/>
    <cellStyle name="Normal 4 4 2 4 2 2 2 2" xfId="13231"/>
    <cellStyle name="Normal 4 4 2 4 2 2 2 3" xfId="7274"/>
    <cellStyle name="Normal 4 4 2 4 2 2 3" xfId="9245"/>
    <cellStyle name="Normal 4 4 2 4 2 2 3 2" xfId="15202"/>
    <cellStyle name="Normal 4 4 2 4 2 2 4" xfId="11259"/>
    <cellStyle name="Normal 4 4 2 4 2 2 5" xfId="5302"/>
    <cellStyle name="Normal 4 4 2 4 2 3" xfId="3329"/>
    <cellStyle name="Normal 4 4 2 4 2 3 2" xfId="13230"/>
    <cellStyle name="Normal 4 4 2 4 2 3 3" xfId="7273"/>
    <cellStyle name="Normal 4 4 2 4 2 4" xfId="9244"/>
    <cellStyle name="Normal 4 4 2 4 2 4 2" xfId="15201"/>
    <cellStyle name="Normal 4 4 2 4 2 5" xfId="11258"/>
    <cellStyle name="Normal 4 4 2 4 2 6" xfId="5301"/>
    <cellStyle name="Normal 4 4 2 4 3" xfId="1277"/>
    <cellStyle name="Normal 4 4 2 4 3 2" xfId="3331"/>
    <cellStyle name="Normal 4 4 2 4 3 2 2" xfId="13232"/>
    <cellStyle name="Normal 4 4 2 4 3 2 3" xfId="7275"/>
    <cellStyle name="Normal 4 4 2 4 3 3" xfId="9246"/>
    <cellStyle name="Normal 4 4 2 4 3 3 2" xfId="15203"/>
    <cellStyle name="Normal 4 4 2 4 3 4" xfId="11260"/>
    <cellStyle name="Normal 4 4 2 4 3 5" xfId="5303"/>
    <cellStyle name="Normal 4 4 2 4 4" xfId="3328"/>
    <cellStyle name="Normal 4 4 2 4 4 2" xfId="13229"/>
    <cellStyle name="Normal 4 4 2 4 4 3" xfId="7272"/>
    <cellStyle name="Normal 4 4 2 4 5" xfId="9243"/>
    <cellStyle name="Normal 4 4 2 4 5 2" xfId="15200"/>
    <cellStyle name="Normal 4 4 2 4 6" xfId="11257"/>
    <cellStyle name="Normal 4 4 2 4 7" xfId="5300"/>
    <cellStyle name="Normal 4 4 2 5" xfId="1278"/>
    <cellStyle name="Normal 4 4 2 5 2" xfId="1279"/>
    <cellStyle name="Normal 4 4 2 5 2 2" xfId="3333"/>
    <cellStyle name="Normal 4 4 2 5 2 2 2" xfId="13234"/>
    <cellStyle name="Normal 4 4 2 5 2 2 3" xfId="7277"/>
    <cellStyle name="Normal 4 4 2 5 2 3" xfId="9248"/>
    <cellStyle name="Normal 4 4 2 5 2 3 2" xfId="15205"/>
    <cellStyle name="Normal 4 4 2 5 2 4" xfId="11262"/>
    <cellStyle name="Normal 4 4 2 5 2 5" xfId="5305"/>
    <cellStyle name="Normal 4 4 2 5 3" xfId="3332"/>
    <cellStyle name="Normal 4 4 2 5 3 2" xfId="13233"/>
    <cellStyle name="Normal 4 4 2 5 3 3" xfId="7276"/>
    <cellStyle name="Normal 4 4 2 5 4" xfId="9247"/>
    <cellStyle name="Normal 4 4 2 5 4 2" xfId="15204"/>
    <cellStyle name="Normal 4 4 2 5 5" xfId="11261"/>
    <cellStyle name="Normal 4 4 2 5 6" xfId="5304"/>
    <cellStyle name="Normal 4 4 2 6" xfId="1280"/>
    <cellStyle name="Normal 4 4 2 6 2" xfId="3334"/>
    <cellStyle name="Normal 4 4 2 6 2 2" xfId="13235"/>
    <cellStyle name="Normal 4 4 2 6 2 3" xfId="7278"/>
    <cellStyle name="Normal 4 4 2 6 3" xfId="9249"/>
    <cellStyle name="Normal 4 4 2 6 3 2" xfId="15206"/>
    <cellStyle name="Normal 4 4 2 6 4" xfId="11263"/>
    <cellStyle name="Normal 4 4 2 6 5" xfId="5306"/>
    <cellStyle name="Normal 4 4 2 7" xfId="3311"/>
    <cellStyle name="Normal 4 4 2 7 2" xfId="13212"/>
    <cellStyle name="Normal 4 4 2 7 3" xfId="7255"/>
    <cellStyle name="Normal 4 4 2 8" xfId="9226"/>
    <cellStyle name="Normal 4 4 2 8 2" xfId="15183"/>
    <cellStyle name="Normal 4 4 2 9" xfId="11240"/>
    <cellStyle name="Normal 4 4 3" xfId="1281"/>
    <cellStyle name="Normal 4 4 3 2" xfId="1282"/>
    <cellStyle name="Normal 4 4 3 2 2" xfId="1283"/>
    <cellStyle name="Normal 4 4 3 2 2 2" xfId="1284"/>
    <cellStyle name="Normal 4 4 3 2 2 2 2" xfId="3338"/>
    <cellStyle name="Normal 4 4 3 2 2 2 2 2" xfId="13239"/>
    <cellStyle name="Normal 4 4 3 2 2 2 2 3" xfId="7282"/>
    <cellStyle name="Normal 4 4 3 2 2 2 3" xfId="9253"/>
    <cellStyle name="Normal 4 4 3 2 2 2 3 2" xfId="15210"/>
    <cellStyle name="Normal 4 4 3 2 2 2 4" xfId="11267"/>
    <cellStyle name="Normal 4 4 3 2 2 2 5" xfId="5310"/>
    <cellStyle name="Normal 4 4 3 2 2 3" xfId="3337"/>
    <cellStyle name="Normal 4 4 3 2 2 3 2" xfId="13238"/>
    <cellStyle name="Normal 4 4 3 2 2 3 3" xfId="7281"/>
    <cellStyle name="Normal 4 4 3 2 2 4" xfId="9252"/>
    <cellStyle name="Normal 4 4 3 2 2 4 2" xfId="15209"/>
    <cellStyle name="Normal 4 4 3 2 2 5" xfId="11266"/>
    <cellStyle name="Normal 4 4 3 2 2 6" xfId="5309"/>
    <cellStyle name="Normal 4 4 3 2 3" xfId="1285"/>
    <cellStyle name="Normal 4 4 3 2 3 2" xfId="3339"/>
    <cellStyle name="Normal 4 4 3 2 3 2 2" xfId="13240"/>
    <cellStyle name="Normal 4 4 3 2 3 2 3" xfId="7283"/>
    <cellStyle name="Normal 4 4 3 2 3 3" xfId="9254"/>
    <cellStyle name="Normal 4 4 3 2 3 3 2" xfId="15211"/>
    <cellStyle name="Normal 4 4 3 2 3 4" xfId="11268"/>
    <cellStyle name="Normal 4 4 3 2 3 5" xfId="5311"/>
    <cellStyle name="Normal 4 4 3 2 4" xfId="3336"/>
    <cellStyle name="Normal 4 4 3 2 4 2" xfId="13237"/>
    <cellStyle name="Normal 4 4 3 2 4 3" xfId="7280"/>
    <cellStyle name="Normal 4 4 3 2 5" xfId="9251"/>
    <cellStyle name="Normal 4 4 3 2 5 2" xfId="15208"/>
    <cellStyle name="Normal 4 4 3 2 6" xfId="11265"/>
    <cellStyle name="Normal 4 4 3 2 7" xfId="5308"/>
    <cellStyle name="Normal 4 4 3 3" xfId="1286"/>
    <cellStyle name="Normal 4 4 3 3 2" xfId="1287"/>
    <cellStyle name="Normal 4 4 3 3 2 2" xfId="1288"/>
    <cellStyle name="Normal 4 4 3 3 2 2 2" xfId="3342"/>
    <cellStyle name="Normal 4 4 3 3 2 2 2 2" xfId="13243"/>
    <cellStyle name="Normal 4 4 3 3 2 2 2 3" xfId="7286"/>
    <cellStyle name="Normal 4 4 3 3 2 2 3" xfId="9257"/>
    <cellStyle name="Normal 4 4 3 3 2 2 3 2" xfId="15214"/>
    <cellStyle name="Normal 4 4 3 3 2 2 4" xfId="11271"/>
    <cellStyle name="Normal 4 4 3 3 2 2 5" xfId="5314"/>
    <cellStyle name="Normal 4 4 3 3 2 3" xfId="3341"/>
    <cellStyle name="Normal 4 4 3 3 2 3 2" xfId="13242"/>
    <cellStyle name="Normal 4 4 3 3 2 3 3" xfId="7285"/>
    <cellStyle name="Normal 4 4 3 3 2 4" xfId="9256"/>
    <cellStyle name="Normal 4 4 3 3 2 4 2" xfId="15213"/>
    <cellStyle name="Normal 4 4 3 3 2 5" xfId="11270"/>
    <cellStyle name="Normal 4 4 3 3 2 6" xfId="5313"/>
    <cellStyle name="Normal 4 4 3 3 3" xfId="1289"/>
    <cellStyle name="Normal 4 4 3 3 3 2" xfId="3343"/>
    <cellStyle name="Normal 4 4 3 3 3 2 2" xfId="13244"/>
    <cellStyle name="Normal 4 4 3 3 3 2 3" xfId="7287"/>
    <cellStyle name="Normal 4 4 3 3 3 3" xfId="9258"/>
    <cellStyle name="Normal 4 4 3 3 3 3 2" xfId="15215"/>
    <cellStyle name="Normal 4 4 3 3 3 4" xfId="11272"/>
    <cellStyle name="Normal 4 4 3 3 3 5" xfId="5315"/>
    <cellStyle name="Normal 4 4 3 3 4" xfId="3340"/>
    <cellStyle name="Normal 4 4 3 3 4 2" xfId="13241"/>
    <cellStyle name="Normal 4 4 3 3 4 3" xfId="7284"/>
    <cellStyle name="Normal 4 4 3 3 5" xfId="9255"/>
    <cellStyle name="Normal 4 4 3 3 5 2" xfId="15212"/>
    <cellStyle name="Normal 4 4 3 3 6" xfId="11269"/>
    <cellStyle name="Normal 4 4 3 3 7" xfId="5312"/>
    <cellStyle name="Normal 4 4 3 4" xfId="1290"/>
    <cellStyle name="Normal 4 4 3 4 2" xfId="1291"/>
    <cellStyle name="Normal 4 4 3 4 2 2" xfId="3345"/>
    <cellStyle name="Normal 4 4 3 4 2 2 2" xfId="13246"/>
    <cellStyle name="Normal 4 4 3 4 2 2 3" xfId="7289"/>
    <cellStyle name="Normal 4 4 3 4 2 3" xfId="9260"/>
    <cellStyle name="Normal 4 4 3 4 2 3 2" xfId="15217"/>
    <cellStyle name="Normal 4 4 3 4 2 4" xfId="11274"/>
    <cellStyle name="Normal 4 4 3 4 2 5" xfId="5317"/>
    <cellStyle name="Normal 4 4 3 4 3" xfId="3344"/>
    <cellStyle name="Normal 4 4 3 4 3 2" xfId="13245"/>
    <cellStyle name="Normal 4 4 3 4 3 3" xfId="7288"/>
    <cellStyle name="Normal 4 4 3 4 4" xfId="9259"/>
    <cellStyle name="Normal 4 4 3 4 4 2" xfId="15216"/>
    <cellStyle name="Normal 4 4 3 4 5" xfId="11273"/>
    <cellStyle name="Normal 4 4 3 4 6" xfId="5316"/>
    <cellStyle name="Normal 4 4 3 5" xfId="1292"/>
    <cellStyle name="Normal 4 4 3 5 2" xfId="3346"/>
    <cellStyle name="Normal 4 4 3 5 2 2" xfId="13247"/>
    <cellStyle name="Normal 4 4 3 5 2 3" xfId="7290"/>
    <cellStyle name="Normal 4 4 3 5 3" xfId="9261"/>
    <cellStyle name="Normal 4 4 3 5 3 2" xfId="15218"/>
    <cellStyle name="Normal 4 4 3 5 4" xfId="11275"/>
    <cellStyle name="Normal 4 4 3 5 5" xfId="5318"/>
    <cellStyle name="Normal 4 4 3 6" xfId="3335"/>
    <cellStyle name="Normal 4 4 3 6 2" xfId="13236"/>
    <cellStyle name="Normal 4 4 3 6 3" xfId="7279"/>
    <cellStyle name="Normal 4 4 3 7" xfId="9250"/>
    <cellStyle name="Normal 4 4 3 7 2" xfId="15207"/>
    <cellStyle name="Normal 4 4 3 8" xfId="11264"/>
    <cellStyle name="Normal 4 4 3 9" xfId="5307"/>
    <cellStyle name="Normal 4 4 4" xfId="1293"/>
    <cellStyle name="Normal 4 4 4 2" xfId="1294"/>
    <cellStyle name="Normal 4 4 4 2 2" xfId="1295"/>
    <cellStyle name="Normal 4 4 4 2 2 2" xfId="3349"/>
    <cellStyle name="Normal 4 4 4 2 2 2 2" xfId="13250"/>
    <cellStyle name="Normal 4 4 4 2 2 2 3" xfId="7293"/>
    <cellStyle name="Normal 4 4 4 2 2 3" xfId="9264"/>
    <cellStyle name="Normal 4 4 4 2 2 3 2" xfId="15221"/>
    <cellStyle name="Normal 4 4 4 2 2 4" xfId="11278"/>
    <cellStyle name="Normal 4 4 4 2 2 5" xfId="5321"/>
    <cellStyle name="Normal 4 4 4 2 3" xfId="3348"/>
    <cellStyle name="Normal 4 4 4 2 3 2" xfId="13249"/>
    <cellStyle name="Normal 4 4 4 2 3 3" xfId="7292"/>
    <cellStyle name="Normal 4 4 4 2 4" xfId="9263"/>
    <cellStyle name="Normal 4 4 4 2 4 2" xfId="15220"/>
    <cellStyle name="Normal 4 4 4 2 5" xfId="11277"/>
    <cellStyle name="Normal 4 4 4 2 6" xfId="5320"/>
    <cellStyle name="Normal 4 4 4 3" xfId="1296"/>
    <cellStyle name="Normal 4 4 4 3 2" xfId="3350"/>
    <cellStyle name="Normal 4 4 4 3 2 2" xfId="13251"/>
    <cellStyle name="Normal 4 4 4 3 2 3" xfId="7294"/>
    <cellStyle name="Normal 4 4 4 3 3" xfId="9265"/>
    <cellStyle name="Normal 4 4 4 3 3 2" xfId="15222"/>
    <cellStyle name="Normal 4 4 4 3 4" xfId="11279"/>
    <cellStyle name="Normal 4 4 4 3 5" xfId="5322"/>
    <cellStyle name="Normal 4 4 4 4" xfId="3347"/>
    <cellStyle name="Normal 4 4 4 4 2" xfId="13248"/>
    <cellStyle name="Normal 4 4 4 4 3" xfId="7291"/>
    <cellStyle name="Normal 4 4 4 5" xfId="9262"/>
    <cellStyle name="Normal 4 4 4 5 2" xfId="15219"/>
    <cellStyle name="Normal 4 4 4 6" xfId="11276"/>
    <cellStyle name="Normal 4 4 4 7" xfId="5319"/>
    <cellStyle name="Normal 4 4 5" xfId="1297"/>
    <cellStyle name="Normal 4 4 5 2" xfId="1298"/>
    <cellStyle name="Normal 4 4 5 2 2" xfId="1299"/>
    <cellStyle name="Normal 4 4 5 2 2 2" xfId="3353"/>
    <cellStyle name="Normal 4 4 5 2 2 2 2" xfId="13254"/>
    <cellStyle name="Normal 4 4 5 2 2 2 3" xfId="7297"/>
    <cellStyle name="Normal 4 4 5 2 2 3" xfId="9268"/>
    <cellStyle name="Normal 4 4 5 2 2 3 2" xfId="15225"/>
    <cellStyle name="Normal 4 4 5 2 2 4" xfId="11282"/>
    <cellStyle name="Normal 4 4 5 2 2 5" xfId="5325"/>
    <cellStyle name="Normal 4 4 5 2 3" xfId="3352"/>
    <cellStyle name="Normal 4 4 5 2 3 2" xfId="13253"/>
    <cellStyle name="Normal 4 4 5 2 3 3" xfId="7296"/>
    <cellStyle name="Normal 4 4 5 2 4" xfId="9267"/>
    <cellStyle name="Normal 4 4 5 2 4 2" xfId="15224"/>
    <cellStyle name="Normal 4 4 5 2 5" xfId="11281"/>
    <cellStyle name="Normal 4 4 5 2 6" xfId="5324"/>
    <cellStyle name="Normal 4 4 5 3" xfId="1300"/>
    <cellStyle name="Normal 4 4 5 3 2" xfId="3354"/>
    <cellStyle name="Normal 4 4 5 3 2 2" xfId="13255"/>
    <cellStyle name="Normal 4 4 5 3 2 3" xfId="7298"/>
    <cellStyle name="Normal 4 4 5 3 3" xfId="9269"/>
    <cellStyle name="Normal 4 4 5 3 3 2" xfId="15226"/>
    <cellStyle name="Normal 4 4 5 3 4" xfId="11283"/>
    <cellStyle name="Normal 4 4 5 3 5" xfId="5326"/>
    <cellStyle name="Normal 4 4 5 4" xfId="3351"/>
    <cellStyle name="Normal 4 4 5 4 2" xfId="13252"/>
    <cellStyle name="Normal 4 4 5 4 3" xfId="7295"/>
    <cellStyle name="Normal 4 4 5 5" xfId="9266"/>
    <cellStyle name="Normal 4 4 5 5 2" xfId="15223"/>
    <cellStyle name="Normal 4 4 5 6" xfId="11280"/>
    <cellStyle name="Normal 4 4 5 7" xfId="5323"/>
    <cellStyle name="Normal 4 4 6" xfId="1301"/>
    <cellStyle name="Normal 4 4 6 2" xfId="1302"/>
    <cellStyle name="Normal 4 4 6 2 2" xfId="3356"/>
    <cellStyle name="Normal 4 4 6 2 2 2" xfId="13257"/>
    <cellStyle name="Normal 4 4 6 2 2 3" xfId="7300"/>
    <cellStyle name="Normal 4 4 6 2 3" xfId="9271"/>
    <cellStyle name="Normal 4 4 6 2 3 2" xfId="15228"/>
    <cellStyle name="Normal 4 4 6 2 4" xfId="11285"/>
    <cellStyle name="Normal 4 4 6 2 5" xfId="5328"/>
    <cellStyle name="Normal 4 4 6 3" xfId="3355"/>
    <cellStyle name="Normal 4 4 6 3 2" xfId="13256"/>
    <cellStyle name="Normal 4 4 6 3 3" xfId="7299"/>
    <cellStyle name="Normal 4 4 6 4" xfId="9270"/>
    <cellStyle name="Normal 4 4 6 4 2" xfId="15227"/>
    <cellStyle name="Normal 4 4 6 5" xfId="11284"/>
    <cellStyle name="Normal 4 4 6 6" xfId="5327"/>
    <cellStyle name="Normal 4 4 7" xfId="1303"/>
    <cellStyle name="Normal 4 4 7 2" xfId="3357"/>
    <cellStyle name="Normal 4 4 7 2 2" xfId="13258"/>
    <cellStyle name="Normal 4 4 7 2 3" xfId="7301"/>
    <cellStyle name="Normal 4 4 7 3" xfId="9272"/>
    <cellStyle name="Normal 4 4 7 3 2" xfId="15229"/>
    <cellStyle name="Normal 4 4 7 4" xfId="11286"/>
    <cellStyle name="Normal 4 4 7 5" xfId="5329"/>
    <cellStyle name="Normal 4 4 8" xfId="3310"/>
    <cellStyle name="Normal 4 4 8 2" xfId="13211"/>
    <cellStyle name="Normal 4 4 8 3" xfId="7254"/>
    <cellStyle name="Normal 4 4 9" xfId="9225"/>
    <cellStyle name="Normal 4 4 9 2" xfId="15182"/>
    <cellStyle name="Normal 4 5" xfId="1304"/>
    <cellStyle name="Normal 4 5 10" xfId="5330"/>
    <cellStyle name="Normal 4 5 2" xfId="1305"/>
    <cellStyle name="Normal 4 5 2 2" xfId="1306"/>
    <cellStyle name="Normal 4 5 2 2 2" xfId="1307"/>
    <cellStyle name="Normal 4 5 2 2 2 2" xfId="1308"/>
    <cellStyle name="Normal 4 5 2 2 2 2 2" xfId="3362"/>
    <cellStyle name="Normal 4 5 2 2 2 2 2 2" xfId="13263"/>
    <cellStyle name="Normal 4 5 2 2 2 2 2 3" xfId="7306"/>
    <cellStyle name="Normal 4 5 2 2 2 2 3" xfId="9277"/>
    <cellStyle name="Normal 4 5 2 2 2 2 3 2" xfId="15234"/>
    <cellStyle name="Normal 4 5 2 2 2 2 4" xfId="11291"/>
    <cellStyle name="Normal 4 5 2 2 2 2 5" xfId="5334"/>
    <cellStyle name="Normal 4 5 2 2 2 3" xfId="3361"/>
    <cellStyle name="Normal 4 5 2 2 2 3 2" xfId="13262"/>
    <cellStyle name="Normal 4 5 2 2 2 3 3" xfId="7305"/>
    <cellStyle name="Normal 4 5 2 2 2 4" xfId="9276"/>
    <cellStyle name="Normal 4 5 2 2 2 4 2" xfId="15233"/>
    <cellStyle name="Normal 4 5 2 2 2 5" xfId="11290"/>
    <cellStyle name="Normal 4 5 2 2 2 6" xfId="5333"/>
    <cellStyle name="Normal 4 5 2 2 3" xfId="1309"/>
    <cellStyle name="Normal 4 5 2 2 3 2" xfId="3363"/>
    <cellStyle name="Normal 4 5 2 2 3 2 2" xfId="13264"/>
    <cellStyle name="Normal 4 5 2 2 3 2 3" xfId="7307"/>
    <cellStyle name="Normal 4 5 2 2 3 3" xfId="9278"/>
    <cellStyle name="Normal 4 5 2 2 3 3 2" xfId="15235"/>
    <cellStyle name="Normal 4 5 2 2 3 4" xfId="11292"/>
    <cellStyle name="Normal 4 5 2 2 3 5" xfId="5335"/>
    <cellStyle name="Normal 4 5 2 2 4" xfId="3360"/>
    <cellStyle name="Normal 4 5 2 2 4 2" xfId="13261"/>
    <cellStyle name="Normal 4 5 2 2 4 3" xfId="7304"/>
    <cellStyle name="Normal 4 5 2 2 5" xfId="9275"/>
    <cellStyle name="Normal 4 5 2 2 5 2" xfId="15232"/>
    <cellStyle name="Normal 4 5 2 2 6" xfId="11289"/>
    <cellStyle name="Normal 4 5 2 2 7" xfId="5332"/>
    <cellStyle name="Normal 4 5 2 3" xfId="1310"/>
    <cellStyle name="Normal 4 5 2 3 2" xfId="1311"/>
    <cellStyle name="Normal 4 5 2 3 2 2" xfId="1312"/>
    <cellStyle name="Normal 4 5 2 3 2 2 2" xfId="3366"/>
    <cellStyle name="Normal 4 5 2 3 2 2 2 2" xfId="13267"/>
    <cellStyle name="Normal 4 5 2 3 2 2 2 3" xfId="7310"/>
    <cellStyle name="Normal 4 5 2 3 2 2 3" xfId="9281"/>
    <cellStyle name="Normal 4 5 2 3 2 2 3 2" xfId="15238"/>
    <cellStyle name="Normal 4 5 2 3 2 2 4" xfId="11295"/>
    <cellStyle name="Normal 4 5 2 3 2 2 5" xfId="5338"/>
    <cellStyle name="Normal 4 5 2 3 2 3" xfId="3365"/>
    <cellStyle name="Normal 4 5 2 3 2 3 2" xfId="13266"/>
    <cellStyle name="Normal 4 5 2 3 2 3 3" xfId="7309"/>
    <cellStyle name="Normal 4 5 2 3 2 4" xfId="9280"/>
    <cellStyle name="Normal 4 5 2 3 2 4 2" xfId="15237"/>
    <cellStyle name="Normal 4 5 2 3 2 5" xfId="11294"/>
    <cellStyle name="Normal 4 5 2 3 2 6" xfId="5337"/>
    <cellStyle name="Normal 4 5 2 3 3" xfId="1313"/>
    <cellStyle name="Normal 4 5 2 3 3 2" xfId="3367"/>
    <cellStyle name="Normal 4 5 2 3 3 2 2" xfId="13268"/>
    <cellStyle name="Normal 4 5 2 3 3 2 3" xfId="7311"/>
    <cellStyle name="Normal 4 5 2 3 3 3" xfId="9282"/>
    <cellStyle name="Normal 4 5 2 3 3 3 2" xfId="15239"/>
    <cellStyle name="Normal 4 5 2 3 3 4" xfId="11296"/>
    <cellStyle name="Normal 4 5 2 3 3 5" xfId="5339"/>
    <cellStyle name="Normal 4 5 2 3 4" xfId="3364"/>
    <cellStyle name="Normal 4 5 2 3 4 2" xfId="13265"/>
    <cellStyle name="Normal 4 5 2 3 4 3" xfId="7308"/>
    <cellStyle name="Normal 4 5 2 3 5" xfId="9279"/>
    <cellStyle name="Normal 4 5 2 3 5 2" xfId="15236"/>
    <cellStyle name="Normal 4 5 2 3 6" xfId="11293"/>
    <cellStyle name="Normal 4 5 2 3 7" xfId="5336"/>
    <cellStyle name="Normal 4 5 2 4" xfId="1314"/>
    <cellStyle name="Normal 4 5 2 4 2" xfId="1315"/>
    <cellStyle name="Normal 4 5 2 4 2 2" xfId="3369"/>
    <cellStyle name="Normal 4 5 2 4 2 2 2" xfId="13270"/>
    <cellStyle name="Normal 4 5 2 4 2 2 3" xfId="7313"/>
    <cellStyle name="Normal 4 5 2 4 2 3" xfId="9284"/>
    <cellStyle name="Normal 4 5 2 4 2 3 2" xfId="15241"/>
    <cellStyle name="Normal 4 5 2 4 2 4" xfId="11298"/>
    <cellStyle name="Normal 4 5 2 4 2 5" xfId="5341"/>
    <cellStyle name="Normal 4 5 2 4 3" xfId="3368"/>
    <cellStyle name="Normal 4 5 2 4 3 2" xfId="13269"/>
    <cellStyle name="Normal 4 5 2 4 3 3" xfId="7312"/>
    <cellStyle name="Normal 4 5 2 4 4" xfId="9283"/>
    <cellStyle name="Normal 4 5 2 4 4 2" xfId="15240"/>
    <cellStyle name="Normal 4 5 2 4 5" xfId="11297"/>
    <cellStyle name="Normal 4 5 2 4 6" xfId="5340"/>
    <cellStyle name="Normal 4 5 2 5" xfId="1316"/>
    <cellStyle name="Normal 4 5 2 5 2" xfId="3370"/>
    <cellStyle name="Normal 4 5 2 5 2 2" xfId="13271"/>
    <cellStyle name="Normal 4 5 2 5 2 3" xfId="7314"/>
    <cellStyle name="Normal 4 5 2 5 3" xfId="9285"/>
    <cellStyle name="Normal 4 5 2 5 3 2" xfId="15242"/>
    <cellStyle name="Normal 4 5 2 5 4" xfId="11299"/>
    <cellStyle name="Normal 4 5 2 5 5" xfId="5342"/>
    <cellStyle name="Normal 4 5 2 6" xfId="3359"/>
    <cellStyle name="Normal 4 5 2 6 2" xfId="13260"/>
    <cellStyle name="Normal 4 5 2 6 3" xfId="7303"/>
    <cellStyle name="Normal 4 5 2 7" xfId="9274"/>
    <cellStyle name="Normal 4 5 2 7 2" xfId="15231"/>
    <cellStyle name="Normal 4 5 2 8" xfId="11288"/>
    <cellStyle name="Normal 4 5 2 9" xfId="5331"/>
    <cellStyle name="Normal 4 5 3" xfId="1317"/>
    <cellStyle name="Normal 4 5 3 2" xfId="1318"/>
    <cellStyle name="Normal 4 5 3 2 2" xfId="1319"/>
    <cellStyle name="Normal 4 5 3 2 2 2" xfId="3373"/>
    <cellStyle name="Normal 4 5 3 2 2 2 2" xfId="13274"/>
    <cellStyle name="Normal 4 5 3 2 2 2 3" xfId="7317"/>
    <cellStyle name="Normal 4 5 3 2 2 3" xfId="9288"/>
    <cellStyle name="Normal 4 5 3 2 2 3 2" xfId="15245"/>
    <cellStyle name="Normal 4 5 3 2 2 4" xfId="11302"/>
    <cellStyle name="Normal 4 5 3 2 2 5" xfId="5345"/>
    <cellStyle name="Normal 4 5 3 2 3" xfId="3372"/>
    <cellStyle name="Normal 4 5 3 2 3 2" xfId="13273"/>
    <cellStyle name="Normal 4 5 3 2 3 3" xfId="7316"/>
    <cellStyle name="Normal 4 5 3 2 4" xfId="9287"/>
    <cellStyle name="Normal 4 5 3 2 4 2" xfId="15244"/>
    <cellStyle name="Normal 4 5 3 2 5" xfId="11301"/>
    <cellStyle name="Normal 4 5 3 2 6" xfId="5344"/>
    <cellStyle name="Normal 4 5 3 3" xfId="1320"/>
    <cellStyle name="Normal 4 5 3 3 2" xfId="3374"/>
    <cellStyle name="Normal 4 5 3 3 2 2" xfId="13275"/>
    <cellStyle name="Normal 4 5 3 3 2 3" xfId="7318"/>
    <cellStyle name="Normal 4 5 3 3 3" xfId="9289"/>
    <cellStyle name="Normal 4 5 3 3 3 2" xfId="15246"/>
    <cellStyle name="Normal 4 5 3 3 4" xfId="11303"/>
    <cellStyle name="Normal 4 5 3 3 5" xfId="5346"/>
    <cellStyle name="Normal 4 5 3 4" xfId="3371"/>
    <cellStyle name="Normal 4 5 3 4 2" xfId="13272"/>
    <cellStyle name="Normal 4 5 3 4 3" xfId="7315"/>
    <cellStyle name="Normal 4 5 3 5" xfId="9286"/>
    <cellStyle name="Normal 4 5 3 5 2" xfId="15243"/>
    <cellStyle name="Normal 4 5 3 6" xfId="11300"/>
    <cellStyle name="Normal 4 5 3 7" xfId="5343"/>
    <cellStyle name="Normal 4 5 4" xfId="1321"/>
    <cellStyle name="Normal 4 5 4 2" xfId="1322"/>
    <cellStyle name="Normal 4 5 4 2 2" xfId="1323"/>
    <cellStyle name="Normal 4 5 4 2 2 2" xfId="3377"/>
    <cellStyle name="Normal 4 5 4 2 2 2 2" xfId="13278"/>
    <cellStyle name="Normal 4 5 4 2 2 2 3" xfId="7321"/>
    <cellStyle name="Normal 4 5 4 2 2 3" xfId="9292"/>
    <cellStyle name="Normal 4 5 4 2 2 3 2" xfId="15249"/>
    <cellStyle name="Normal 4 5 4 2 2 4" xfId="11306"/>
    <cellStyle name="Normal 4 5 4 2 2 5" xfId="5349"/>
    <cellStyle name="Normal 4 5 4 2 3" xfId="3376"/>
    <cellStyle name="Normal 4 5 4 2 3 2" xfId="13277"/>
    <cellStyle name="Normal 4 5 4 2 3 3" xfId="7320"/>
    <cellStyle name="Normal 4 5 4 2 4" xfId="9291"/>
    <cellStyle name="Normal 4 5 4 2 4 2" xfId="15248"/>
    <cellStyle name="Normal 4 5 4 2 5" xfId="11305"/>
    <cellStyle name="Normal 4 5 4 2 6" xfId="5348"/>
    <cellStyle name="Normal 4 5 4 3" xfId="1324"/>
    <cellStyle name="Normal 4 5 4 3 2" xfId="3378"/>
    <cellStyle name="Normal 4 5 4 3 2 2" xfId="13279"/>
    <cellStyle name="Normal 4 5 4 3 2 3" xfId="7322"/>
    <cellStyle name="Normal 4 5 4 3 3" xfId="9293"/>
    <cellStyle name="Normal 4 5 4 3 3 2" xfId="15250"/>
    <cellStyle name="Normal 4 5 4 3 4" xfId="11307"/>
    <cellStyle name="Normal 4 5 4 3 5" xfId="5350"/>
    <cellStyle name="Normal 4 5 4 4" xfId="3375"/>
    <cellStyle name="Normal 4 5 4 4 2" xfId="13276"/>
    <cellStyle name="Normal 4 5 4 4 3" xfId="7319"/>
    <cellStyle name="Normal 4 5 4 5" xfId="9290"/>
    <cellStyle name="Normal 4 5 4 5 2" xfId="15247"/>
    <cellStyle name="Normal 4 5 4 6" xfId="11304"/>
    <cellStyle name="Normal 4 5 4 7" xfId="5347"/>
    <cellStyle name="Normal 4 5 5" xfId="1325"/>
    <cellStyle name="Normal 4 5 5 2" xfId="1326"/>
    <cellStyle name="Normal 4 5 5 2 2" xfId="3380"/>
    <cellStyle name="Normal 4 5 5 2 2 2" xfId="13281"/>
    <cellStyle name="Normal 4 5 5 2 2 3" xfId="7324"/>
    <cellStyle name="Normal 4 5 5 2 3" xfId="9295"/>
    <cellStyle name="Normal 4 5 5 2 3 2" xfId="15252"/>
    <cellStyle name="Normal 4 5 5 2 4" xfId="11309"/>
    <cellStyle name="Normal 4 5 5 2 5" xfId="5352"/>
    <cellStyle name="Normal 4 5 5 3" xfId="3379"/>
    <cellStyle name="Normal 4 5 5 3 2" xfId="13280"/>
    <cellStyle name="Normal 4 5 5 3 3" xfId="7323"/>
    <cellStyle name="Normal 4 5 5 4" xfId="9294"/>
    <cellStyle name="Normal 4 5 5 4 2" xfId="15251"/>
    <cellStyle name="Normal 4 5 5 5" xfId="11308"/>
    <cellStyle name="Normal 4 5 5 6" xfId="5351"/>
    <cellStyle name="Normal 4 5 6" xfId="1327"/>
    <cellStyle name="Normal 4 5 6 2" xfId="3381"/>
    <cellStyle name="Normal 4 5 6 2 2" xfId="13282"/>
    <cellStyle name="Normal 4 5 6 2 3" xfId="7325"/>
    <cellStyle name="Normal 4 5 6 3" xfId="9296"/>
    <cellStyle name="Normal 4 5 6 3 2" xfId="15253"/>
    <cellStyle name="Normal 4 5 6 4" xfId="11310"/>
    <cellStyle name="Normal 4 5 6 5" xfId="5353"/>
    <cellStyle name="Normal 4 5 7" xfId="3358"/>
    <cellStyle name="Normal 4 5 7 2" xfId="13259"/>
    <cellStyle name="Normal 4 5 7 3" xfId="7302"/>
    <cellStyle name="Normal 4 5 8" xfId="9273"/>
    <cellStyle name="Normal 4 5 8 2" xfId="15230"/>
    <cellStyle name="Normal 4 5 9" xfId="11287"/>
    <cellStyle name="Normal 4 6" xfId="1328"/>
    <cellStyle name="Normal 4 6 2" xfId="1329"/>
    <cellStyle name="Normal 4 6 2 2" xfId="1330"/>
    <cellStyle name="Normal 4 6 2 2 2" xfId="1331"/>
    <cellStyle name="Normal 4 6 2 2 2 2" xfId="3385"/>
    <cellStyle name="Normal 4 6 2 2 2 2 2" xfId="13286"/>
    <cellStyle name="Normal 4 6 2 2 2 2 3" xfId="7329"/>
    <cellStyle name="Normal 4 6 2 2 2 3" xfId="9300"/>
    <cellStyle name="Normal 4 6 2 2 2 3 2" xfId="15257"/>
    <cellStyle name="Normal 4 6 2 2 2 4" xfId="11314"/>
    <cellStyle name="Normal 4 6 2 2 2 5" xfId="5357"/>
    <cellStyle name="Normal 4 6 2 2 3" xfId="3384"/>
    <cellStyle name="Normal 4 6 2 2 3 2" xfId="13285"/>
    <cellStyle name="Normal 4 6 2 2 3 3" xfId="7328"/>
    <cellStyle name="Normal 4 6 2 2 4" xfId="9299"/>
    <cellStyle name="Normal 4 6 2 2 4 2" xfId="15256"/>
    <cellStyle name="Normal 4 6 2 2 5" xfId="11313"/>
    <cellStyle name="Normal 4 6 2 2 6" xfId="5356"/>
    <cellStyle name="Normal 4 6 2 3" xfId="1332"/>
    <cellStyle name="Normal 4 6 2 3 2" xfId="3386"/>
    <cellStyle name="Normal 4 6 2 3 2 2" xfId="13287"/>
    <cellStyle name="Normal 4 6 2 3 2 3" xfId="7330"/>
    <cellStyle name="Normal 4 6 2 3 3" xfId="9301"/>
    <cellStyle name="Normal 4 6 2 3 3 2" xfId="15258"/>
    <cellStyle name="Normal 4 6 2 3 4" xfId="11315"/>
    <cellStyle name="Normal 4 6 2 3 5" xfId="5358"/>
    <cellStyle name="Normal 4 6 2 4" xfId="3383"/>
    <cellStyle name="Normal 4 6 2 4 2" xfId="13284"/>
    <cellStyle name="Normal 4 6 2 4 3" xfId="7327"/>
    <cellStyle name="Normal 4 6 2 5" xfId="9298"/>
    <cellStyle name="Normal 4 6 2 5 2" xfId="15255"/>
    <cellStyle name="Normal 4 6 2 6" xfId="11312"/>
    <cellStyle name="Normal 4 6 2 7" xfId="5355"/>
    <cellStyle name="Normal 4 6 3" xfId="1333"/>
    <cellStyle name="Normal 4 6 3 2" xfId="1334"/>
    <cellStyle name="Normal 4 6 3 2 2" xfId="1335"/>
    <cellStyle name="Normal 4 6 3 2 2 2" xfId="3389"/>
    <cellStyle name="Normal 4 6 3 2 2 2 2" xfId="13290"/>
    <cellStyle name="Normal 4 6 3 2 2 2 3" xfId="7333"/>
    <cellStyle name="Normal 4 6 3 2 2 3" xfId="9304"/>
    <cellStyle name="Normal 4 6 3 2 2 3 2" xfId="15261"/>
    <cellStyle name="Normal 4 6 3 2 2 4" xfId="11318"/>
    <cellStyle name="Normal 4 6 3 2 2 5" xfId="5361"/>
    <cellStyle name="Normal 4 6 3 2 3" xfId="3388"/>
    <cellStyle name="Normal 4 6 3 2 3 2" xfId="13289"/>
    <cellStyle name="Normal 4 6 3 2 3 3" xfId="7332"/>
    <cellStyle name="Normal 4 6 3 2 4" xfId="9303"/>
    <cellStyle name="Normal 4 6 3 2 4 2" xfId="15260"/>
    <cellStyle name="Normal 4 6 3 2 5" xfId="11317"/>
    <cellStyle name="Normal 4 6 3 2 6" xfId="5360"/>
    <cellStyle name="Normal 4 6 3 3" xfId="1336"/>
    <cellStyle name="Normal 4 6 3 3 2" xfId="3390"/>
    <cellStyle name="Normal 4 6 3 3 2 2" xfId="13291"/>
    <cellStyle name="Normal 4 6 3 3 2 3" xfId="7334"/>
    <cellStyle name="Normal 4 6 3 3 3" xfId="9305"/>
    <cellStyle name="Normal 4 6 3 3 3 2" xfId="15262"/>
    <cellStyle name="Normal 4 6 3 3 4" xfId="11319"/>
    <cellStyle name="Normal 4 6 3 3 5" xfId="5362"/>
    <cellStyle name="Normal 4 6 3 4" xfId="3387"/>
    <cellStyle name="Normal 4 6 3 4 2" xfId="13288"/>
    <cellStyle name="Normal 4 6 3 4 3" xfId="7331"/>
    <cellStyle name="Normal 4 6 3 5" xfId="9302"/>
    <cellStyle name="Normal 4 6 3 5 2" xfId="15259"/>
    <cellStyle name="Normal 4 6 3 6" xfId="11316"/>
    <cellStyle name="Normal 4 6 3 7" xfId="5359"/>
    <cellStyle name="Normal 4 6 4" xfId="1337"/>
    <cellStyle name="Normal 4 6 4 2" xfId="1338"/>
    <cellStyle name="Normal 4 6 4 2 2" xfId="3392"/>
    <cellStyle name="Normal 4 6 4 2 2 2" xfId="13293"/>
    <cellStyle name="Normal 4 6 4 2 2 3" xfId="7336"/>
    <cellStyle name="Normal 4 6 4 2 3" xfId="9307"/>
    <cellStyle name="Normal 4 6 4 2 3 2" xfId="15264"/>
    <cellStyle name="Normal 4 6 4 2 4" xfId="11321"/>
    <cellStyle name="Normal 4 6 4 2 5" xfId="5364"/>
    <cellStyle name="Normal 4 6 4 3" xfId="3391"/>
    <cellStyle name="Normal 4 6 4 3 2" xfId="13292"/>
    <cellStyle name="Normal 4 6 4 3 3" xfId="7335"/>
    <cellStyle name="Normal 4 6 4 4" xfId="9306"/>
    <cellStyle name="Normal 4 6 4 4 2" xfId="15263"/>
    <cellStyle name="Normal 4 6 4 5" xfId="11320"/>
    <cellStyle name="Normal 4 6 4 6" xfId="5363"/>
    <cellStyle name="Normal 4 6 5" xfId="1339"/>
    <cellStyle name="Normal 4 6 5 2" xfId="3393"/>
    <cellStyle name="Normal 4 6 5 2 2" xfId="13294"/>
    <cellStyle name="Normal 4 6 5 2 3" xfId="7337"/>
    <cellStyle name="Normal 4 6 5 3" xfId="9308"/>
    <cellStyle name="Normal 4 6 5 3 2" xfId="15265"/>
    <cellStyle name="Normal 4 6 5 4" xfId="11322"/>
    <cellStyle name="Normal 4 6 5 5" xfId="5365"/>
    <cellStyle name="Normal 4 6 6" xfId="3382"/>
    <cellStyle name="Normal 4 6 6 2" xfId="13283"/>
    <cellStyle name="Normal 4 6 6 3" xfId="7326"/>
    <cellStyle name="Normal 4 6 7" xfId="9297"/>
    <cellStyle name="Normal 4 6 7 2" xfId="15254"/>
    <cellStyle name="Normal 4 6 8" xfId="11311"/>
    <cellStyle name="Normal 4 6 9" xfId="5354"/>
    <cellStyle name="Normal 4 7" xfId="1340"/>
    <cellStyle name="Normal 4 7 2" xfId="1341"/>
    <cellStyle name="Normal 4 7 2 2" xfId="1342"/>
    <cellStyle name="Normal 4 7 2 2 2" xfId="3396"/>
    <cellStyle name="Normal 4 7 2 2 2 2" xfId="13297"/>
    <cellStyle name="Normal 4 7 2 2 2 3" xfId="7340"/>
    <cellStyle name="Normal 4 7 2 2 3" xfId="9311"/>
    <cellStyle name="Normal 4 7 2 2 3 2" xfId="15268"/>
    <cellStyle name="Normal 4 7 2 2 4" xfId="11325"/>
    <cellStyle name="Normal 4 7 2 2 5" xfId="5368"/>
    <cellStyle name="Normal 4 7 2 3" xfId="3395"/>
    <cellStyle name="Normal 4 7 2 3 2" xfId="13296"/>
    <cellStyle name="Normal 4 7 2 3 3" xfId="7339"/>
    <cellStyle name="Normal 4 7 2 4" xfId="9310"/>
    <cellStyle name="Normal 4 7 2 4 2" xfId="15267"/>
    <cellStyle name="Normal 4 7 2 5" xfId="11324"/>
    <cellStyle name="Normal 4 7 2 6" xfId="5367"/>
    <cellStyle name="Normal 4 7 3" xfId="1343"/>
    <cellStyle name="Normal 4 7 3 2" xfId="3397"/>
    <cellStyle name="Normal 4 7 3 2 2" xfId="13298"/>
    <cellStyle name="Normal 4 7 3 2 3" xfId="7341"/>
    <cellStyle name="Normal 4 7 3 3" xfId="9312"/>
    <cellStyle name="Normal 4 7 3 3 2" xfId="15269"/>
    <cellStyle name="Normal 4 7 3 4" xfId="11326"/>
    <cellStyle name="Normal 4 7 3 5" xfId="5369"/>
    <cellStyle name="Normal 4 7 4" xfId="3394"/>
    <cellStyle name="Normal 4 7 4 2" xfId="13295"/>
    <cellStyle name="Normal 4 7 4 3" xfId="7338"/>
    <cellStyle name="Normal 4 7 5" xfId="9309"/>
    <cellStyle name="Normal 4 7 5 2" xfId="15266"/>
    <cellStyle name="Normal 4 7 6" xfId="11323"/>
    <cellStyle name="Normal 4 7 7" xfId="5366"/>
    <cellStyle name="Normal 4 8" xfId="1344"/>
    <cellStyle name="Normal 4 8 2" xfId="1345"/>
    <cellStyle name="Normal 4 8 2 2" xfId="1346"/>
    <cellStyle name="Normal 4 8 2 2 2" xfId="3400"/>
    <cellStyle name="Normal 4 8 2 2 2 2" xfId="13301"/>
    <cellStyle name="Normal 4 8 2 2 2 3" xfId="7344"/>
    <cellStyle name="Normal 4 8 2 2 3" xfId="9315"/>
    <cellStyle name="Normal 4 8 2 2 3 2" xfId="15272"/>
    <cellStyle name="Normal 4 8 2 2 4" xfId="11329"/>
    <cellStyle name="Normal 4 8 2 2 5" xfId="5372"/>
    <cellStyle name="Normal 4 8 2 3" xfId="3399"/>
    <cellStyle name="Normal 4 8 2 3 2" xfId="13300"/>
    <cellStyle name="Normal 4 8 2 3 3" xfId="7343"/>
    <cellStyle name="Normal 4 8 2 4" xfId="9314"/>
    <cellStyle name="Normal 4 8 2 4 2" xfId="15271"/>
    <cellStyle name="Normal 4 8 2 5" xfId="11328"/>
    <cellStyle name="Normal 4 8 2 6" xfId="5371"/>
    <cellStyle name="Normal 4 8 3" xfId="1347"/>
    <cellStyle name="Normal 4 8 3 2" xfId="3401"/>
    <cellStyle name="Normal 4 8 3 2 2" xfId="13302"/>
    <cellStyle name="Normal 4 8 3 2 3" xfId="7345"/>
    <cellStyle name="Normal 4 8 3 3" xfId="9316"/>
    <cellStyle name="Normal 4 8 3 3 2" xfId="15273"/>
    <cellStyle name="Normal 4 8 3 4" xfId="11330"/>
    <cellStyle name="Normal 4 8 3 5" xfId="5373"/>
    <cellStyle name="Normal 4 8 4" xfId="3398"/>
    <cellStyle name="Normal 4 8 4 2" xfId="13299"/>
    <cellStyle name="Normal 4 8 4 3" xfId="7342"/>
    <cellStyle name="Normal 4 8 5" xfId="9313"/>
    <cellStyle name="Normal 4 8 5 2" xfId="15270"/>
    <cellStyle name="Normal 4 8 6" xfId="11327"/>
    <cellStyle name="Normal 4 8 7" xfId="5370"/>
    <cellStyle name="Normal 4 9" xfId="1348"/>
    <cellStyle name="Normal 4 9 2" xfId="1349"/>
    <cellStyle name="Normal 4 9 2 2" xfId="3403"/>
    <cellStyle name="Normal 4 9 2 2 2" xfId="13304"/>
    <cellStyle name="Normal 4 9 2 2 3" xfId="7347"/>
    <cellStyle name="Normal 4 9 2 3" xfId="9318"/>
    <cellStyle name="Normal 4 9 2 3 2" xfId="15275"/>
    <cellStyle name="Normal 4 9 2 4" xfId="11332"/>
    <cellStyle name="Normal 4 9 2 5" xfId="5375"/>
    <cellStyle name="Normal 4 9 3" xfId="3402"/>
    <cellStyle name="Normal 4 9 3 2" xfId="13303"/>
    <cellStyle name="Normal 4 9 3 3" xfId="7346"/>
    <cellStyle name="Normal 4 9 4" xfId="9317"/>
    <cellStyle name="Normal 4 9 4 2" xfId="15274"/>
    <cellStyle name="Normal 4 9 5" xfId="11331"/>
    <cellStyle name="Normal 4 9 6" xfId="5374"/>
    <cellStyle name="Normal 5" xfId="1350"/>
    <cellStyle name="Normal 5 10" xfId="1351"/>
    <cellStyle name="Normal 5 10 2" xfId="3405"/>
    <cellStyle name="Normal 5 10 2 2" xfId="13306"/>
    <cellStyle name="Normal 5 10 2 3" xfId="7349"/>
    <cellStyle name="Normal 5 10 3" xfId="9320"/>
    <cellStyle name="Normal 5 10 3 2" xfId="15277"/>
    <cellStyle name="Normal 5 10 4" xfId="11334"/>
    <cellStyle name="Normal 5 10 5" xfId="5377"/>
    <cellStyle name="Normal 5 11" xfId="1352"/>
    <cellStyle name="Normal 5 11 2" xfId="3406"/>
    <cellStyle name="Normal 5 11 2 2" xfId="13307"/>
    <cellStyle name="Normal 5 11 2 3" xfId="7350"/>
    <cellStyle name="Normal 5 11 3" xfId="9321"/>
    <cellStyle name="Normal 5 11 3 2" xfId="15278"/>
    <cellStyle name="Normal 5 11 4" xfId="11335"/>
    <cellStyle name="Normal 5 11 5" xfId="5378"/>
    <cellStyle name="Normal 5 12" xfId="1353"/>
    <cellStyle name="Normal 5 13" xfId="3404"/>
    <cellStyle name="Normal 5 13 2" xfId="13305"/>
    <cellStyle name="Normal 5 13 3" xfId="7348"/>
    <cellStyle name="Normal 5 14" xfId="9319"/>
    <cellStyle name="Normal 5 14 2" xfId="15276"/>
    <cellStyle name="Normal 5 15" xfId="11333"/>
    <cellStyle name="Normal 5 16" xfId="5376"/>
    <cellStyle name="Normal 5 2" xfId="1354"/>
    <cellStyle name="Normal 5 2 10" xfId="3407"/>
    <cellStyle name="Normal 5 2 10 2" xfId="13308"/>
    <cellStyle name="Normal 5 2 10 3" xfId="7351"/>
    <cellStyle name="Normal 5 2 11" xfId="9322"/>
    <cellStyle name="Normal 5 2 11 2" xfId="15279"/>
    <cellStyle name="Normal 5 2 12" xfId="11336"/>
    <cellStyle name="Normal 5 2 13" xfId="5379"/>
    <cellStyle name="Normal 5 2 2" xfId="1355"/>
    <cellStyle name="Normal 5 2 2 10" xfId="11337"/>
    <cellStyle name="Normal 5 2 2 11" xfId="5380"/>
    <cellStyle name="Normal 5 2 2 2" xfId="1356"/>
    <cellStyle name="Normal 5 2 2 2 10" xfId="5381"/>
    <cellStyle name="Normal 5 2 2 2 2" xfId="1357"/>
    <cellStyle name="Normal 5 2 2 2 2 2" xfId="1358"/>
    <cellStyle name="Normal 5 2 2 2 2 2 2" xfId="1359"/>
    <cellStyle name="Normal 5 2 2 2 2 2 2 2" xfId="1360"/>
    <cellStyle name="Normal 5 2 2 2 2 2 2 2 2" xfId="3413"/>
    <cellStyle name="Normal 5 2 2 2 2 2 2 2 2 2" xfId="13314"/>
    <cellStyle name="Normal 5 2 2 2 2 2 2 2 2 3" xfId="7357"/>
    <cellStyle name="Normal 5 2 2 2 2 2 2 2 3" xfId="9328"/>
    <cellStyle name="Normal 5 2 2 2 2 2 2 2 3 2" xfId="15285"/>
    <cellStyle name="Normal 5 2 2 2 2 2 2 2 4" xfId="11342"/>
    <cellStyle name="Normal 5 2 2 2 2 2 2 2 5" xfId="5385"/>
    <cellStyle name="Normal 5 2 2 2 2 2 2 3" xfId="3412"/>
    <cellStyle name="Normal 5 2 2 2 2 2 2 3 2" xfId="13313"/>
    <cellStyle name="Normal 5 2 2 2 2 2 2 3 3" xfId="7356"/>
    <cellStyle name="Normal 5 2 2 2 2 2 2 4" xfId="9327"/>
    <cellStyle name="Normal 5 2 2 2 2 2 2 4 2" xfId="15284"/>
    <cellStyle name="Normal 5 2 2 2 2 2 2 5" xfId="11341"/>
    <cellStyle name="Normal 5 2 2 2 2 2 2 6" xfId="5384"/>
    <cellStyle name="Normal 5 2 2 2 2 2 3" xfId="1361"/>
    <cellStyle name="Normal 5 2 2 2 2 2 3 2" xfId="3414"/>
    <cellStyle name="Normal 5 2 2 2 2 2 3 2 2" xfId="13315"/>
    <cellStyle name="Normal 5 2 2 2 2 2 3 2 3" xfId="7358"/>
    <cellStyle name="Normal 5 2 2 2 2 2 3 3" xfId="9329"/>
    <cellStyle name="Normal 5 2 2 2 2 2 3 3 2" xfId="15286"/>
    <cellStyle name="Normal 5 2 2 2 2 2 3 4" xfId="11343"/>
    <cellStyle name="Normal 5 2 2 2 2 2 3 5" xfId="5386"/>
    <cellStyle name="Normal 5 2 2 2 2 2 4" xfId="3411"/>
    <cellStyle name="Normal 5 2 2 2 2 2 4 2" xfId="13312"/>
    <cellStyle name="Normal 5 2 2 2 2 2 4 3" xfId="7355"/>
    <cellStyle name="Normal 5 2 2 2 2 2 5" xfId="9326"/>
    <cellStyle name="Normal 5 2 2 2 2 2 5 2" xfId="15283"/>
    <cellStyle name="Normal 5 2 2 2 2 2 6" xfId="11340"/>
    <cellStyle name="Normal 5 2 2 2 2 2 7" xfId="5383"/>
    <cellStyle name="Normal 5 2 2 2 2 3" xfId="1362"/>
    <cellStyle name="Normal 5 2 2 2 2 3 2" xfId="1363"/>
    <cellStyle name="Normal 5 2 2 2 2 3 2 2" xfId="1364"/>
    <cellStyle name="Normal 5 2 2 2 2 3 2 2 2" xfId="3417"/>
    <cellStyle name="Normal 5 2 2 2 2 3 2 2 2 2" xfId="13318"/>
    <cellStyle name="Normal 5 2 2 2 2 3 2 2 2 3" xfId="7361"/>
    <cellStyle name="Normal 5 2 2 2 2 3 2 2 3" xfId="9332"/>
    <cellStyle name="Normal 5 2 2 2 2 3 2 2 3 2" xfId="15289"/>
    <cellStyle name="Normal 5 2 2 2 2 3 2 2 4" xfId="11346"/>
    <cellStyle name="Normal 5 2 2 2 2 3 2 2 5" xfId="5389"/>
    <cellStyle name="Normal 5 2 2 2 2 3 2 3" xfId="3416"/>
    <cellStyle name="Normal 5 2 2 2 2 3 2 3 2" xfId="13317"/>
    <cellStyle name="Normal 5 2 2 2 2 3 2 3 3" xfId="7360"/>
    <cellStyle name="Normal 5 2 2 2 2 3 2 4" xfId="9331"/>
    <cellStyle name="Normal 5 2 2 2 2 3 2 4 2" xfId="15288"/>
    <cellStyle name="Normal 5 2 2 2 2 3 2 5" xfId="11345"/>
    <cellStyle name="Normal 5 2 2 2 2 3 2 6" xfId="5388"/>
    <cellStyle name="Normal 5 2 2 2 2 3 3" xfId="1365"/>
    <cellStyle name="Normal 5 2 2 2 2 3 3 2" xfId="3418"/>
    <cellStyle name="Normal 5 2 2 2 2 3 3 2 2" xfId="13319"/>
    <cellStyle name="Normal 5 2 2 2 2 3 3 2 3" xfId="7362"/>
    <cellStyle name="Normal 5 2 2 2 2 3 3 3" xfId="9333"/>
    <cellStyle name="Normal 5 2 2 2 2 3 3 3 2" xfId="15290"/>
    <cellStyle name="Normal 5 2 2 2 2 3 3 4" xfId="11347"/>
    <cellStyle name="Normal 5 2 2 2 2 3 3 5" xfId="5390"/>
    <cellStyle name="Normal 5 2 2 2 2 3 4" xfId="3415"/>
    <cellStyle name="Normal 5 2 2 2 2 3 4 2" xfId="13316"/>
    <cellStyle name="Normal 5 2 2 2 2 3 4 3" xfId="7359"/>
    <cellStyle name="Normal 5 2 2 2 2 3 5" xfId="9330"/>
    <cellStyle name="Normal 5 2 2 2 2 3 5 2" xfId="15287"/>
    <cellStyle name="Normal 5 2 2 2 2 3 6" xfId="11344"/>
    <cellStyle name="Normal 5 2 2 2 2 3 7" xfId="5387"/>
    <cellStyle name="Normal 5 2 2 2 2 4" xfId="1366"/>
    <cellStyle name="Normal 5 2 2 2 2 4 2" xfId="1367"/>
    <cellStyle name="Normal 5 2 2 2 2 4 2 2" xfId="3420"/>
    <cellStyle name="Normal 5 2 2 2 2 4 2 2 2" xfId="13321"/>
    <cellStyle name="Normal 5 2 2 2 2 4 2 2 3" xfId="7364"/>
    <cellStyle name="Normal 5 2 2 2 2 4 2 3" xfId="9335"/>
    <cellStyle name="Normal 5 2 2 2 2 4 2 3 2" xfId="15292"/>
    <cellStyle name="Normal 5 2 2 2 2 4 2 4" xfId="11349"/>
    <cellStyle name="Normal 5 2 2 2 2 4 2 5" xfId="5392"/>
    <cellStyle name="Normal 5 2 2 2 2 4 3" xfId="3419"/>
    <cellStyle name="Normal 5 2 2 2 2 4 3 2" xfId="13320"/>
    <cellStyle name="Normal 5 2 2 2 2 4 3 3" xfId="7363"/>
    <cellStyle name="Normal 5 2 2 2 2 4 4" xfId="9334"/>
    <cellStyle name="Normal 5 2 2 2 2 4 4 2" xfId="15291"/>
    <cellStyle name="Normal 5 2 2 2 2 4 5" xfId="11348"/>
    <cellStyle name="Normal 5 2 2 2 2 4 6" xfId="5391"/>
    <cellStyle name="Normal 5 2 2 2 2 5" xfId="1368"/>
    <cellStyle name="Normal 5 2 2 2 2 5 2" xfId="3421"/>
    <cellStyle name="Normal 5 2 2 2 2 5 2 2" xfId="13322"/>
    <cellStyle name="Normal 5 2 2 2 2 5 2 3" xfId="7365"/>
    <cellStyle name="Normal 5 2 2 2 2 5 3" xfId="9336"/>
    <cellStyle name="Normal 5 2 2 2 2 5 3 2" xfId="15293"/>
    <cellStyle name="Normal 5 2 2 2 2 5 4" xfId="11350"/>
    <cellStyle name="Normal 5 2 2 2 2 5 5" xfId="5393"/>
    <cellStyle name="Normal 5 2 2 2 2 6" xfId="3410"/>
    <cellStyle name="Normal 5 2 2 2 2 6 2" xfId="13311"/>
    <cellStyle name="Normal 5 2 2 2 2 6 3" xfId="7354"/>
    <cellStyle name="Normal 5 2 2 2 2 7" xfId="9325"/>
    <cellStyle name="Normal 5 2 2 2 2 7 2" xfId="15282"/>
    <cellStyle name="Normal 5 2 2 2 2 8" xfId="11339"/>
    <cellStyle name="Normal 5 2 2 2 2 9" xfId="5382"/>
    <cellStyle name="Normal 5 2 2 2 3" xfId="1369"/>
    <cellStyle name="Normal 5 2 2 2 3 2" xfId="1370"/>
    <cellStyle name="Normal 5 2 2 2 3 2 2" xfId="1371"/>
    <cellStyle name="Normal 5 2 2 2 3 2 2 2" xfId="3424"/>
    <cellStyle name="Normal 5 2 2 2 3 2 2 2 2" xfId="13325"/>
    <cellStyle name="Normal 5 2 2 2 3 2 2 2 3" xfId="7368"/>
    <cellStyle name="Normal 5 2 2 2 3 2 2 3" xfId="9339"/>
    <cellStyle name="Normal 5 2 2 2 3 2 2 3 2" xfId="15296"/>
    <cellStyle name="Normal 5 2 2 2 3 2 2 4" xfId="11353"/>
    <cellStyle name="Normal 5 2 2 2 3 2 2 5" xfId="5396"/>
    <cellStyle name="Normal 5 2 2 2 3 2 3" xfId="3423"/>
    <cellStyle name="Normal 5 2 2 2 3 2 3 2" xfId="13324"/>
    <cellStyle name="Normal 5 2 2 2 3 2 3 3" xfId="7367"/>
    <cellStyle name="Normal 5 2 2 2 3 2 4" xfId="9338"/>
    <cellStyle name="Normal 5 2 2 2 3 2 4 2" xfId="15295"/>
    <cellStyle name="Normal 5 2 2 2 3 2 5" xfId="11352"/>
    <cellStyle name="Normal 5 2 2 2 3 2 6" xfId="5395"/>
    <cellStyle name="Normal 5 2 2 2 3 3" xfId="1372"/>
    <cellStyle name="Normal 5 2 2 2 3 3 2" xfId="3425"/>
    <cellStyle name="Normal 5 2 2 2 3 3 2 2" xfId="13326"/>
    <cellStyle name="Normal 5 2 2 2 3 3 2 3" xfId="7369"/>
    <cellStyle name="Normal 5 2 2 2 3 3 3" xfId="9340"/>
    <cellStyle name="Normal 5 2 2 2 3 3 3 2" xfId="15297"/>
    <cellStyle name="Normal 5 2 2 2 3 3 4" xfId="11354"/>
    <cellStyle name="Normal 5 2 2 2 3 3 5" xfId="5397"/>
    <cellStyle name="Normal 5 2 2 2 3 4" xfId="3422"/>
    <cellStyle name="Normal 5 2 2 2 3 4 2" xfId="13323"/>
    <cellStyle name="Normal 5 2 2 2 3 4 3" xfId="7366"/>
    <cellStyle name="Normal 5 2 2 2 3 5" xfId="9337"/>
    <cellStyle name="Normal 5 2 2 2 3 5 2" xfId="15294"/>
    <cellStyle name="Normal 5 2 2 2 3 6" xfId="11351"/>
    <cellStyle name="Normal 5 2 2 2 3 7" xfId="5394"/>
    <cellStyle name="Normal 5 2 2 2 4" xfId="1373"/>
    <cellStyle name="Normal 5 2 2 2 4 2" xfId="1374"/>
    <cellStyle name="Normal 5 2 2 2 4 2 2" xfId="1375"/>
    <cellStyle name="Normal 5 2 2 2 4 2 2 2" xfId="3428"/>
    <cellStyle name="Normal 5 2 2 2 4 2 2 2 2" xfId="13329"/>
    <cellStyle name="Normal 5 2 2 2 4 2 2 2 3" xfId="7372"/>
    <cellStyle name="Normal 5 2 2 2 4 2 2 3" xfId="9343"/>
    <cellStyle name="Normal 5 2 2 2 4 2 2 3 2" xfId="15300"/>
    <cellStyle name="Normal 5 2 2 2 4 2 2 4" xfId="11357"/>
    <cellStyle name="Normal 5 2 2 2 4 2 2 5" xfId="5400"/>
    <cellStyle name="Normal 5 2 2 2 4 2 3" xfId="3427"/>
    <cellStyle name="Normal 5 2 2 2 4 2 3 2" xfId="13328"/>
    <cellStyle name="Normal 5 2 2 2 4 2 3 3" xfId="7371"/>
    <cellStyle name="Normal 5 2 2 2 4 2 4" xfId="9342"/>
    <cellStyle name="Normal 5 2 2 2 4 2 4 2" xfId="15299"/>
    <cellStyle name="Normal 5 2 2 2 4 2 5" xfId="11356"/>
    <cellStyle name="Normal 5 2 2 2 4 2 6" xfId="5399"/>
    <cellStyle name="Normal 5 2 2 2 4 3" xfId="1376"/>
    <cellStyle name="Normal 5 2 2 2 4 3 2" xfId="3429"/>
    <cellStyle name="Normal 5 2 2 2 4 3 2 2" xfId="13330"/>
    <cellStyle name="Normal 5 2 2 2 4 3 2 3" xfId="7373"/>
    <cellStyle name="Normal 5 2 2 2 4 3 3" xfId="9344"/>
    <cellStyle name="Normal 5 2 2 2 4 3 3 2" xfId="15301"/>
    <cellStyle name="Normal 5 2 2 2 4 3 4" xfId="11358"/>
    <cellStyle name="Normal 5 2 2 2 4 3 5" xfId="5401"/>
    <cellStyle name="Normal 5 2 2 2 4 4" xfId="3426"/>
    <cellStyle name="Normal 5 2 2 2 4 4 2" xfId="13327"/>
    <cellStyle name="Normal 5 2 2 2 4 4 3" xfId="7370"/>
    <cellStyle name="Normal 5 2 2 2 4 5" xfId="9341"/>
    <cellStyle name="Normal 5 2 2 2 4 5 2" xfId="15298"/>
    <cellStyle name="Normal 5 2 2 2 4 6" xfId="11355"/>
    <cellStyle name="Normal 5 2 2 2 4 7" xfId="5398"/>
    <cellStyle name="Normal 5 2 2 2 5" xfId="1377"/>
    <cellStyle name="Normal 5 2 2 2 5 2" xfId="1378"/>
    <cellStyle name="Normal 5 2 2 2 5 2 2" xfId="3431"/>
    <cellStyle name="Normal 5 2 2 2 5 2 2 2" xfId="13332"/>
    <cellStyle name="Normal 5 2 2 2 5 2 2 3" xfId="7375"/>
    <cellStyle name="Normal 5 2 2 2 5 2 3" xfId="9346"/>
    <cellStyle name="Normal 5 2 2 2 5 2 3 2" xfId="15303"/>
    <cellStyle name="Normal 5 2 2 2 5 2 4" xfId="11360"/>
    <cellStyle name="Normal 5 2 2 2 5 2 5" xfId="5403"/>
    <cellStyle name="Normal 5 2 2 2 5 3" xfId="3430"/>
    <cellStyle name="Normal 5 2 2 2 5 3 2" xfId="13331"/>
    <cellStyle name="Normal 5 2 2 2 5 3 3" xfId="7374"/>
    <cellStyle name="Normal 5 2 2 2 5 4" xfId="9345"/>
    <cellStyle name="Normal 5 2 2 2 5 4 2" xfId="15302"/>
    <cellStyle name="Normal 5 2 2 2 5 5" xfId="11359"/>
    <cellStyle name="Normal 5 2 2 2 5 6" xfId="5402"/>
    <cellStyle name="Normal 5 2 2 2 6" xfId="1379"/>
    <cellStyle name="Normal 5 2 2 2 6 2" xfId="3432"/>
    <cellStyle name="Normal 5 2 2 2 6 2 2" xfId="13333"/>
    <cellStyle name="Normal 5 2 2 2 6 2 3" xfId="7376"/>
    <cellStyle name="Normal 5 2 2 2 6 3" xfId="9347"/>
    <cellStyle name="Normal 5 2 2 2 6 3 2" xfId="15304"/>
    <cellStyle name="Normal 5 2 2 2 6 4" xfId="11361"/>
    <cellStyle name="Normal 5 2 2 2 6 5" xfId="5404"/>
    <cellStyle name="Normal 5 2 2 2 7" xfId="3409"/>
    <cellStyle name="Normal 5 2 2 2 7 2" xfId="13310"/>
    <cellStyle name="Normal 5 2 2 2 7 3" xfId="7353"/>
    <cellStyle name="Normal 5 2 2 2 8" xfId="9324"/>
    <cellStyle name="Normal 5 2 2 2 8 2" xfId="15281"/>
    <cellStyle name="Normal 5 2 2 2 9" xfId="11338"/>
    <cellStyle name="Normal 5 2 2 3" xfId="1380"/>
    <cellStyle name="Normal 5 2 2 3 2" xfId="1381"/>
    <cellStyle name="Normal 5 2 2 3 2 2" xfId="1382"/>
    <cellStyle name="Normal 5 2 2 3 2 2 2" xfId="1383"/>
    <cellStyle name="Normal 5 2 2 3 2 2 2 2" xfId="3436"/>
    <cellStyle name="Normal 5 2 2 3 2 2 2 2 2" xfId="13337"/>
    <cellStyle name="Normal 5 2 2 3 2 2 2 2 3" xfId="7380"/>
    <cellStyle name="Normal 5 2 2 3 2 2 2 3" xfId="9351"/>
    <cellStyle name="Normal 5 2 2 3 2 2 2 3 2" xfId="15308"/>
    <cellStyle name="Normal 5 2 2 3 2 2 2 4" xfId="11365"/>
    <cellStyle name="Normal 5 2 2 3 2 2 2 5" xfId="5408"/>
    <cellStyle name="Normal 5 2 2 3 2 2 3" xfId="3435"/>
    <cellStyle name="Normal 5 2 2 3 2 2 3 2" xfId="13336"/>
    <cellStyle name="Normal 5 2 2 3 2 2 3 3" xfId="7379"/>
    <cellStyle name="Normal 5 2 2 3 2 2 4" xfId="9350"/>
    <cellStyle name="Normal 5 2 2 3 2 2 4 2" xfId="15307"/>
    <cellStyle name="Normal 5 2 2 3 2 2 5" xfId="11364"/>
    <cellStyle name="Normal 5 2 2 3 2 2 6" xfId="5407"/>
    <cellStyle name="Normal 5 2 2 3 2 3" xfId="1384"/>
    <cellStyle name="Normal 5 2 2 3 2 3 2" xfId="3437"/>
    <cellStyle name="Normal 5 2 2 3 2 3 2 2" xfId="13338"/>
    <cellStyle name="Normal 5 2 2 3 2 3 2 3" xfId="7381"/>
    <cellStyle name="Normal 5 2 2 3 2 3 3" xfId="9352"/>
    <cellStyle name="Normal 5 2 2 3 2 3 3 2" xfId="15309"/>
    <cellStyle name="Normal 5 2 2 3 2 3 4" xfId="11366"/>
    <cellStyle name="Normal 5 2 2 3 2 3 5" xfId="5409"/>
    <cellStyle name="Normal 5 2 2 3 2 4" xfId="3434"/>
    <cellStyle name="Normal 5 2 2 3 2 4 2" xfId="13335"/>
    <cellStyle name="Normal 5 2 2 3 2 4 3" xfId="7378"/>
    <cellStyle name="Normal 5 2 2 3 2 5" xfId="9349"/>
    <cellStyle name="Normal 5 2 2 3 2 5 2" xfId="15306"/>
    <cellStyle name="Normal 5 2 2 3 2 6" xfId="11363"/>
    <cellStyle name="Normal 5 2 2 3 2 7" xfId="5406"/>
    <cellStyle name="Normal 5 2 2 3 3" xfId="1385"/>
    <cellStyle name="Normal 5 2 2 3 3 2" xfId="1386"/>
    <cellStyle name="Normal 5 2 2 3 3 2 2" xfId="1387"/>
    <cellStyle name="Normal 5 2 2 3 3 2 2 2" xfId="3440"/>
    <cellStyle name="Normal 5 2 2 3 3 2 2 2 2" xfId="13341"/>
    <cellStyle name="Normal 5 2 2 3 3 2 2 2 3" xfId="7384"/>
    <cellStyle name="Normal 5 2 2 3 3 2 2 3" xfId="9355"/>
    <cellStyle name="Normal 5 2 2 3 3 2 2 3 2" xfId="15312"/>
    <cellStyle name="Normal 5 2 2 3 3 2 2 4" xfId="11369"/>
    <cellStyle name="Normal 5 2 2 3 3 2 2 5" xfId="5412"/>
    <cellStyle name="Normal 5 2 2 3 3 2 3" xfId="3439"/>
    <cellStyle name="Normal 5 2 2 3 3 2 3 2" xfId="13340"/>
    <cellStyle name="Normal 5 2 2 3 3 2 3 3" xfId="7383"/>
    <cellStyle name="Normal 5 2 2 3 3 2 4" xfId="9354"/>
    <cellStyle name="Normal 5 2 2 3 3 2 4 2" xfId="15311"/>
    <cellStyle name="Normal 5 2 2 3 3 2 5" xfId="11368"/>
    <cellStyle name="Normal 5 2 2 3 3 2 6" xfId="5411"/>
    <cellStyle name="Normal 5 2 2 3 3 3" xfId="1388"/>
    <cellStyle name="Normal 5 2 2 3 3 3 2" xfId="3441"/>
    <cellStyle name="Normal 5 2 2 3 3 3 2 2" xfId="13342"/>
    <cellStyle name="Normal 5 2 2 3 3 3 2 3" xfId="7385"/>
    <cellStyle name="Normal 5 2 2 3 3 3 3" xfId="9356"/>
    <cellStyle name="Normal 5 2 2 3 3 3 3 2" xfId="15313"/>
    <cellStyle name="Normal 5 2 2 3 3 3 4" xfId="11370"/>
    <cellStyle name="Normal 5 2 2 3 3 3 5" xfId="5413"/>
    <cellStyle name="Normal 5 2 2 3 3 4" xfId="3438"/>
    <cellStyle name="Normal 5 2 2 3 3 4 2" xfId="13339"/>
    <cellStyle name="Normal 5 2 2 3 3 4 3" xfId="7382"/>
    <cellStyle name="Normal 5 2 2 3 3 5" xfId="9353"/>
    <cellStyle name="Normal 5 2 2 3 3 5 2" xfId="15310"/>
    <cellStyle name="Normal 5 2 2 3 3 6" xfId="11367"/>
    <cellStyle name="Normal 5 2 2 3 3 7" xfId="5410"/>
    <cellStyle name="Normal 5 2 2 3 4" xfId="1389"/>
    <cellStyle name="Normal 5 2 2 3 4 2" xfId="1390"/>
    <cellStyle name="Normal 5 2 2 3 4 2 2" xfId="3443"/>
    <cellStyle name="Normal 5 2 2 3 4 2 2 2" xfId="13344"/>
    <cellStyle name="Normal 5 2 2 3 4 2 2 3" xfId="7387"/>
    <cellStyle name="Normal 5 2 2 3 4 2 3" xfId="9358"/>
    <cellStyle name="Normal 5 2 2 3 4 2 3 2" xfId="15315"/>
    <cellStyle name="Normal 5 2 2 3 4 2 4" xfId="11372"/>
    <cellStyle name="Normal 5 2 2 3 4 2 5" xfId="5415"/>
    <cellStyle name="Normal 5 2 2 3 4 3" xfId="3442"/>
    <cellStyle name="Normal 5 2 2 3 4 3 2" xfId="13343"/>
    <cellStyle name="Normal 5 2 2 3 4 3 3" xfId="7386"/>
    <cellStyle name="Normal 5 2 2 3 4 4" xfId="9357"/>
    <cellStyle name="Normal 5 2 2 3 4 4 2" xfId="15314"/>
    <cellStyle name="Normal 5 2 2 3 4 5" xfId="11371"/>
    <cellStyle name="Normal 5 2 2 3 4 6" xfId="5414"/>
    <cellStyle name="Normal 5 2 2 3 5" xfId="1391"/>
    <cellStyle name="Normal 5 2 2 3 5 2" xfId="3444"/>
    <cellStyle name="Normal 5 2 2 3 5 2 2" xfId="13345"/>
    <cellStyle name="Normal 5 2 2 3 5 2 3" xfId="7388"/>
    <cellStyle name="Normal 5 2 2 3 5 3" xfId="9359"/>
    <cellStyle name="Normal 5 2 2 3 5 3 2" xfId="15316"/>
    <cellStyle name="Normal 5 2 2 3 5 4" xfId="11373"/>
    <cellStyle name="Normal 5 2 2 3 5 5" xfId="5416"/>
    <cellStyle name="Normal 5 2 2 3 6" xfId="3433"/>
    <cellStyle name="Normal 5 2 2 3 6 2" xfId="13334"/>
    <cellStyle name="Normal 5 2 2 3 6 3" xfId="7377"/>
    <cellStyle name="Normal 5 2 2 3 7" xfId="9348"/>
    <cellStyle name="Normal 5 2 2 3 7 2" xfId="15305"/>
    <cellStyle name="Normal 5 2 2 3 8" xfId="11362"/>
    <cellStyle name="Normal 5 2 2 3 9" xfId="5405"/>
    <cellStyle name="Normal 5 2 2 4" xfId="1392"/>
    <cellStyle name="Normal 5 2 2 4 2" xfId="1393"/>
    <cellStyle name="Normal 5 2 2 4 2 2" xfId="1394"/>
    <cellStyle name="Normal 5 2 2 4 2 2 2" xfId="3447"/>
    <cellStyle name="Normal 5 2 2 4 2 2 2 2" xfId="13348"/>
    <cellStyle name="Normal 5 2 2 4 2 2 2 3" xfId="7391"/>
    <cellStyle name="Normal 5 2 2 4 2 2 3" xfId="9362"/>
    <cellStyle name="Normal 5 2 2 4 2 2 3 2" xfId="15319"/>
    <cellStyle name="Normal 5 2 2 4 2 2 4" xfId="11376"/>
    <cellStyle name="Normal 5 2 2 4 2 2 5" xfId="5419"/>
    <cellStyle name="Normal 5 2 2 4 2 3" xfId="3446"/>
    <cellStyle name="Normal 5 2 2 4 2 3 2" xfId="13347"/>
    <cellStyle name="Normal 5 2 2 4 2 3 3" xfId="7390"/>
    <cellStyle name="Normal 5 2 2 4 2 4" xfId="9361"/>
    <cellStyle name="Normal 5 2 2 4 2 4 2" xfId="15318"/>
    <cellStyle name="Normal 5 2 2 4 2 5" xfId="11375"/>
    <cellStyle name="Normal 5 2 2 4 2 6" xfId="5418"/>
    <cellStyle name="Normal 5 2 2 4 3" xfId="1395"/>
    <cellStyle name="Normal 5 2 2 4 3 2" xfId="3448"/>
    <cellStyle name="Normal 5 2 2 4 3 2 2" xfId="13349"/>
    <cellStyle name="Normal 5 2 2 4 3 2 3" xfId="7392"/>
    <cellStyle name="Normal 5 2 2 4 3 3" xfId="9363"/>
    <cellStyle name="Normal 5 2 2 4 3 3 2" xfId="15320"/>
    <cellStyle name="Normal 5 2 2 4 3 4" xfId="11377"/>
    <cellStyle name="Normal 5 2 2 4 3 5" xfId="5420"/>
    <cellStyle name="Normal 5 2 2 4 4" xfId="3445"/>
    <cellStyle name="Normal 5 2 2 4 4 2" xfId="13346"/>
    <cellStyle name="Normal 5 2 2 4 4 3" xfId="7389"/>
    <cellStyle name="Normal 5 2 2 4 5" xfId="9360"/>
    <cellStyle name="Normal 5 2 2 4 5 2" xfId="15317"/>
    <cellStyle name="Normal 5 2 2 4 6" xfId="11374"/>
    <cellStyle name="Normal 5 2 2 4 7" xfId="5417"/>
    <cellStyle name="Normal 5 2 2 5" xfId="1396"/>
    <cellStyle name="Normal 5 2 2 5 2" xfId="1397"/>
    <cellStyle name="Normal 5 2 2 5 2 2" xfId="1398"/>
    <cellStyle name="Normal 5 2 2 5 2 2 2" xfId="3451"/>
    <cellStyle name="Normal 5 2 2 5 2 2 2 2" xfId="13352"/>
    <cellStyle name="Normal 5 2 2 5 2 2 2 3" xfId="7395"/>
    <cellStyle name="Normal 5 2 2 5 2 2 3" xfId="9366"/>
    <cellStyle name="Normal 5 2 2 5 2 2 3 2" xfId="15323"/>
    <cellStyle name="Normal 5 2 2 5 2 2 4" xfId="11380"/>
    <cellStyle name="Normal 5 2 2 5 2 2 5" xfId="5423"/>
    <cellStyle name="Normal 5 2 2 5 2 3" xfId="3450"/>
    <cellStyle name="Normal 5 2 2 5 2 3 2" xfId="13351"/>
    <cellStyle name="Normal 5 2 2 5 2 3 3" xfId="7394"/>
    <cellStyle name="Normal 5 2 2 5 2 4" xfId="9365"/>
    <cellStyle name="Normal 5 2 2 5 2 4 2" xfId="15322"/>
    <cellStyle name="Normal 5 2 2 5 2 5" xfId="11379"/>
    <cellStyle name="Normal 5 2 2 5 2 6" xfId="5422"/>
    <cellStyle name="Normal 5 2 2 5 3" xfId="1399"/>
    <cellStyle name="Normal 5 2 2 5 3 2" xfId="3452"/>
    <cellStyle name="Normal 5 2 2 5 3 2 2" xfId="13353"/>
    <cellStyle name="Normal 5 2 2 5 3 2 3" xfId="7396"/>
    <cellStyle name="Normal 5 2 2 5 3 3" xfId="9367"/>
    <cellStyle name="Normal 5 2 2 5 3 3 2" xfId="15324"/>
    <cellStyle name="Normal 5 2 2 5 3 4" xfId="11381"/>
    <cellStyle name="Normal 5 2 2 5 3 5" xfId="5424"/>
    <cellStyle name="Normal 5 2 2 5 4" xfId="3449"/>
    <cellStyle name="Normal 5 2 2 5 4 2" xfId="13350"/>
    <cellStyle name="Normal 5 2 2 5 4 3" xfId="7393"/>
    <cellStyle name="Normal 5 2 2 5 5" xfId="9364"/>
    <cellStyle name="Normal 5 2 2 5 5 2" xfId="15321"/>
    <cellStyle name="Normal 5 2 2 5 6" xfId="11378"/>
    <cellStyle name="Normal 5 2 2 5 7" xfId="5421"/>
    <cellStyle name="Normal 5 2 2 6" xfId="1400"/>
    <cellStyle name="Normal 5 2 2 6 2" xfId="1401"/>
    <cellStyle name="Normal 5 2 2 6 2 2" xfId="3454"/>
    <cellStyle name="Normal 5 2 2 6 2 2 2" xfId="13355"/>
    <cellStyle name="Normal 5 2 2 6 2 2 3" xfId="7398"/>
    <cellStyle name="Normal 5 2 2 6 2 3" xfId="9369"/>
    <cellStyle name="Normal 5 2 2 6 2 3 2" xfId="15326"/>
    <cellStyle name="Normal 5 2 2 6 2 4" xfId="11383"/>
    <cellStyle name="Normal 5 2 2 6 2 5" xfId="5426"/>
    <cellStyle name="Normal 5 2 2 6 3" xfId="3453"/>
    <cellStyle name="Normal 5 2 2 6 3 2" xfId="13354"/>
    <cellStyle name="Normal 5 2 2 6 3 3" xfId="7397"/>
    <cellStyle name="Normal 5 2 2 6 4" xfId="9368"/>
    <cellStyle name="Normal 5 2 2 6 4 2" xfId="15325"/>
    <cellStyle name="Normal 5 2 2 6 5" xfId="11382"/>
    <cellStyle name="Normal 5 2 2 6 6" xfId="5425"/>
    <cellStyle name="Normal 5 2 2 7" xfId="1402"/>
    <cellStyle name="Normal 5 2 2 7 2" xfId="3455"/>
    <cellStyle name="Normal 5 2 2 7 2 2" xfId="13356"/>
    <cellStyle name="Normal 5 2 2 7 2 3" xfId="7399"/>
    <cellStyle name="Normal 5 2 2 7 3" xfId="9370"/>
    <cellStyle name="Normal 5 2 2 7 3 2" xfId="15327"/>
    <cellStyle name="Normal 5 2 2 7 4" xfId="11384"/>
    <cellStyle name="Normal 5 2 2 7 5" xfId="5427"/>
    <cellStyle name="Normal 5 2 2 8" xfId="3408"/>
    <cellStyle name="Normal 5 2 2 8 2" xfId="13309"/>
    <cellStyle name="Normal 5 2 2 8 3" xfId="7352"/>
    <cellStyle name="Normal 5 2 2 9" xfId="9323"/>
    <cellStyle name="Normal 5 2 2 9 2" xfId="15280"/>
    <cellStyle name="Normal 5 2 3" xfId="1403"/>
    <cellStyle name="Normal 5 2 3 10" xfId="5428"/>
    <cellStyle name="Normal 5 2 3 2" xfId="1404"/>
    <cellStyle name="Normal 5 2 3 2 2" xfId="1405"/>
    <cellStyle name="Normal 5 2 3 2 2 2" xfId="1406"/>
    <cellStyle name="Normal 5 2 3 2 2 2 2" xfId="1407"/>
    <cellStyle name="Normal 5 2 3 2 2 2 2 2" xfId="3460"/>
    <cellStyle name="Normal 5 2 3 2 2 2 2 2 2" xfId="13361"/>
    <cellStyle name="Normal 5 2 3 2 2 2 2 2 3" xfId="7404"/>
    <cellStyle name="Normal 5 2 3 2 2 2 2 3" xfId="9375"/>
    <cellStyle name="Normal 5 2 3 2 2 2 2 3 2" xfId="15332"/>
    <cellStyle name="Normal 5 2 3 2 2 2 2 4" xfId="11389"/>
    <cellStyle name="Normal 5 2 3 2 2 2 2 5" xfId="5432"/>
    <cellStyle name="Normal 5 2 3 2 2 2 3" xfId="3459"/>
    <cellStyle name="Normal 5 2 3 2 2 2 3 2" xfId="13360"/>
    <cellStyle name="Normal 5 2 3 2 2 2 3 3" xfId="7403"/>
    <cellStyle name="Normal 5 2 3 2 2 2 4" xfId="9374"/>
    <cellStyle name="Normal 5 2 3 2 2 2 4 2" xfId="15331"/>
    <cellStyle name="Normal 5 2 3 2 2 2 5" xfId="11388"/>
    <cellStyle name="Normal 5 2 3 2 2 2 6" xfId="5431"/>
    <cellStyle name="Normal 5 2 3 2 2 3" xfId="1408"/>
    <cellStyle name="Normal 5 2 3 2 2 3 2" xfId="3461"/>
    <cellStyle name="Normal 5 2 3 2 2 3 2 2" xfId="13362"/>
    <cellStyle name="Normal 5 2 3 2 2 3 2 3" xfId="7405"/>
    <cellStyle name="Normal 5 2 3 2 2 3 3" xfId="9376"/>
    <cellStyle name="Normal 5 2 3 2 2 3 3 2" xfId="15333"/>
    <cellStyle name="Normal 5 2 3 2 2 3 4" xfId="11390"/>
    <cellStyle name="Normal 5 2 3 2 2 3 5" xfId="5433"/>
    <cellStyle name="Normal 5 2 3 2 2 4" xfId="3458"/>
    <cellStyle name="Normal 5 2 3 2 2 4 2" xfId="13359"/>
    <cellStyle name="Normal 5 2 3 2 2 4 3" xfId="7402"/>
    <cellStyle name="Normal 5 2 3 2 2 5" xfId="9373"/>
    <cellStyle name="Normal 5 2 3 2 2 5 2" xfId="15330"/>
    <cellStyle name="Normal 5 2 3 2 2 6" xfId="11387"/>
    <cellStyle name="Normal 5 2 3 2 2 7" xfId="5430"/>
    <cellStyle name="Normal 5 2 3 2 3" xfId="1409"/>
    <cellStyle name="Normal 5 2 3 2 3 2" xfId="1410"/>
    <cellStyle name="Normal 5 2 3 2 3 2 2" xfId="1411"/>
    <cellStyle name="Normal 5 2 3 2 3 2 2 2" xfId="3464"/>
    <cellStyle name="Normal 5 2 3 2 3 2 2 2 2" xfId="13365"/>
    <cellStyle name="Normal 5 2 3 2 3 2 2 2 3" xfId="7408"/>
    <cellStyle name="Normal 5 2 3 2 3 2 2 3" xfId="9379"/>
    <cellStyle name="Normal 5 2 3 2 3 2 2 3 2" xfId="15336"/>
    <cellStyle name="Normal 5 2 3 2 3 2 2 4" xfId="11393"/>
    <cellStyle name="Normal 5 2 3 2 3 2 2 5" xfId="5436"/>
    <cellStyle name="Normal 5 2 3 2 3 2 3" xfId="3463"/>
    <cellStyle name="Normal 5 2 3 2 3 2 3 2" xfId="13364"/>
    <cellStyle name="Normal 5 2 3 2 3 2 3 3" xfId="7407"/>
    <cellStyle name="Normal 5 2 3 2 3 2 4" xfId="9378"/>
    <cellStyle name="Normal 5 2 3 2 3 2 4 2" xfId="15335"/>
    <cellStyle name="Normal 5 2 3 2 3 2 5" xfId="11392"/>
    <cellStyle name="Normal 5 2 3 2 3 2 6" xfId="5435"/>
    <cellStyle name="Normal 5 2 3 2 3 3" xfId="1412"/>
    <cellStyle name="Normal 5 2 3 2 3 3 2" xfId="3465"/>
    <cellStyle name="Normal 5 2 3 2 3 3 2 2" xfId="13366"/>
    <cellStyle name="Normal 5 2 3 2 3 3 2 3" xfId="7409"/>
    <cellStyle name="Normal 5 2 3 2 3 3 3" xfId="9380"/>
    <cellStyle name="Normal 5 2 3 2 3 3 3 2" xfId="15337"/>
    <cellStyle name="Normal 5 2 3 2 3 3 4" xfId="11394"/>
    <cellStyle name="Normal 5 2 3 2 3 3 5" xfId="5437"/>
    <cellStyle name="Normal 5 2 3 2 3 4" xfId="3462"/>
    <cellStyle name="Normal 5 2 3 2 3 4 2" xfId="13363"/>
    <cellStyle name="Normal 5 2 3 2 3 4 3" xfId="7406"/>
    <cellStyle name="Normal 5 2 3 2 3 5" xfId="9377"/>
    <cellStyle name="Normal 5 2 3 2 3 5 2" xfId="15334"/>
    <cellStyle name="Normal 5 2 3 2 3 6" xfId="11391"/>
    <cellStyle name="Normal 5 2 3 2 3 7" xfId="5434"/>
    <cellStyle name="Normal 5 2 3 2 4" xfId="1413"/>
    <cellStyle name="Normal 5 2 3 2 4 2" xfId="1414"/>
    <cellStyle name="Normal 5 2 3 2 4 2 2" xfId="3467"/>
    <cellStyle name="Normal 5 2 3 2 4 2 2 2" xfId="13368"/>
    <cellStyle name="Normal 5 2 3 2 4 2 2 3" xfId="7411"/>
    <cellStyle name="Normal 5 2 3 2 4 2 3" xfId="9382"/>
    <cellStyle name="Normal 5 2 3 2 4 2 3 2" xfId="15339"/>
    <cellStyle name="Normal 5 2 3 2 4 2 4" xfId="11396"/>
    <cellStyle name="Normal 5 2 3 2 4 2 5" xfId="5439"/>
    <cellStyle name="Normal 5 2 3 2 4 3" xfId="3466"/>
    <cellStyle name="Normal 5 2 3 2 4 3 2" xfId="13367"/>
    <cellStyle name="Normal 5 2 3 2 4 3 3" xfId="7410"/>
    <cellStyle name="Normal 5 2 3 2 4 4" xfId="9381"/>
    <cellStyle name="Normal 5 2 3 2 4 4 2" xfId="15338"/>
    <cellStyle name="Normal 5 2 3 2 4 5" xfId="11395"/>
    <cellStyle name="Normal 5 2 3 2 4 6" xfId="5438"/>
    <cellStyle name="Normal 5 2 3 2 5" xfId="1415"/>
    <cellStyle name="Normal 5 2 3 2 5 2" xfId="3468"/>
    <cellStyle name="Normal 5 2 3 2 5 2 2" xfId="13369"/>
    <cellStyle name="Normal 5 2 3 2 5 2 3" xfId="7412"/>
    <cellStyle name="Normal 5 2 3 2 5 3" xfId="9383"/>
    <cellStyle name="Normal 5 2 3 2 5 3 2" xfId="15340"/>
    <cellStyle name="Normal 5 2 3 2 5 4" xfId="11397"/>
    <cellStyle name="Normal 5 2 3 2 5 5" xfId="5440"/>
    <cellStyle name="Normal 5 2 3 2 6" xfId="3457"/>
    <cellStyle name="Normal 5 2 3 2 6 2" xfId="13358"/>
    <cellStyle name="Normal 5 2 3 2 6 3" xfId="7401"/>
    <cellStyle name="Normal 5 2 3 2 7" xfId="9372"/>
    <cellStyle name="Normal 5 2 3 2 7 2" xfId="15329"/>
    <cellStyle name="Normal 5 2 3 2 8" xfId="11386"/>
    <cellStyle name="Normal 5 2 3 2 9" xfId="5429"/>
    <cellStyle name="Normal 5 2 3 3" xfId="1416"/>
    <cellStyle name="Normal 5 2 3 3 2" xfId="1417"/>
    <cellStyle name="Normal 5 2 3 3 2 2" xfId="1418"/>
    <cellStyle name="Normal 5 2 3 3 2 2 2" xfId="3471"/>
    <cellStyle name="Normal 5 2 3 3 2 2 2 2" xfId="13372"/>
    <cellStyle name="Normal 5 2 3 3 2 2 2 3" xfId="7415"/>
    <cellStyle name="Normal 5 2 3 3 2 2 3" xfId="9386"/>
    <cellStyle name="Normal 5 2 3 3 2 2 3 2" xfId="15343"/>
    <cellStyle name="Normal 5 2 3 3 2 2 4" xfId="11400"/>
    <cellStyle name="Normal 5 2 3 3 2 2 5" xfId="5443"/>
    <cellStyle name="Normal 5 2 3 3 2 3" xfId="3470"/>
    <cellStyle name="Normal 5 2 3 3 2 3 2" xfId="13371"/>
    <cellStyle name="Normal 5 2 3 3 2 3 3" xfId="7414"/>
    <cellStyle name="Normal 5 2 3 3 2 4" xfId="9385"/>
    <cellStyle name="Normal 5 2 3 3 2 4 2" xfId="15342"/>
    <cellStyle name="Normal 5 2 3 3 2 5" xfId="11399"/>
    <cellStyle name="Normal 5 2 3 3 2 6" xfId="5442"/>
    <cellStyle name="Normal 5 2 3 3 3" xfId="1419"/>
    <cellStyle name="Normal 5 2 3 3 3 2" xfId="3472"/>
    <cellStyle name="Normal 5 2 3 3 3 2 2" xfId="13373"/>
    <cellStyle name="Normal 5 2 3 3 3 2 3" xfId="7416"/>
    <cellStyle name="Normal 5 2 3 3 3 3" xfId="9387"/>
    <cellStyle name="Normal 5 2 3 3 3 3 2" xfId="15344"/>
    <cellStyle name="Normal 5 2 3 3 3 4" xfId="11401"/>
    <cellStyle name="Normal 5 2 3 3 3 5" xfId="5444"/>
    <cellStyle name="Normal 5 2 3 3 4" xfId="3469"/>
    <cellStyle name="Normal 5 2 3 3 4 2" xfId="13370"/>
    <cellStyle name="Normal 5 2 3 3 4 3" xfId="7413"/>
    <cellStyle name="Normal 5 2 3 3 5" xfId="9384"/>
    <cellStyle name="Normal 5 2 3 3 5 2" xfId="15341"/>
    <cellStyle name="Normal 5 2 3 3 6" xfId="11398"/>
    <cellStyle name="Normal 5 2 3 3 7" xfId="5441"/>
    <cellStyle name="Normal 5 2 3 4" xfId="1420"/>
    <cellStyle name="Normal 5 2 3 4 2" xfId="1421"/>
    <cellStyle name="Normal 5 2 3 4 2 2" xfId="1422"/>
    <cellStyle name="Normal 5 2 3 4 2 2 2" xfId="3475"/>
    <cellStyle name="Normal 5 2 3 4 2 2 2 2" xfId="13376"/>
    <cellStyle name="Normal 5 2 3 4 2 2 2 3" xfId="7419"/>
    <cellStyle name="Normal 5 2 3 4 2 2 3" xfId="9390"/>
    <cellStyle name="Normal 5 2 3 4 2 2 3 2" xfId="15347"/>
    <cellStyle name="Normal 5 2 3 4 2 2 4" xfId="11404"/>
    <cellStyle name="Normal 5 2 3 4 2 2 5" xfId="5447"/>
    <cellStyle name="Normal 5 2 3 4 2 3" xfId="3474"/>
    <cellStyle name="Normal 5 2 3 4 2 3 2" xfId="13375"/>
    <cellStyle name="Normal 5 2 3 4 2 3 3" xfId="7418"/>
    <cellStyle name="Normal 5 2 3 4 2 4" xfId="9389"/>
    <cellStyle name="Normal 5 2 3 4 2 4 2" xfId="15346"/>
    <cellStyle name="Normal 5 2 3 4 2 5" xfId="11403"/>
    <cellStyle name="Normal 5 2 3 4 2 6" xfId="5446"/>
    <cellStyle name="Normal 5 2 3 4 3" xfId="1423"/>
    <cellStyle name="Normal 5 2 3 4 3 2" xfId="3476"/>
    <cellStyle name="Normal 5 2 3 4 3 2 2" xfId="13377"/>
    <cellStyle name="Normal 5 2 3 4 3 2 3" xfId="7420"/>
    <cellStyle name="Normal 5 2 3 4 3 3" xfId="9391"/>
    <cellStyle name="Normal 5 2 3 4 3 3 2" xfId="15348"/>
    <cellStyle name="Normal 5 2 3 4 3 4" xfId="11405"/>
    <cellStyle name="Normal 5 2 3 4 3 5" xfId="5448"/>
    <cellStyle name="Normal 5 2 3 4 4" xfId="3473"/>
    <cellStyle name="Normal 5 2 3 4 4 2" xfId="13374"/>
    <cellStyle name="Normal 5 2 3 4 4 3" xfId="7417"/>
    <cellStyle name="Normal 5 2 3 4 5" xfId="9388"/>
    <cellStyle name="Normal 5 2 3 4 5 2" xfId="15345"/>
    <cellStyle name="Normal 5 2 3 4 6" xfId="11402"/>
    <cellStyle name="Normal 5 2 3 4 7" xfId="5445"/>
    <cellStyle name="Normal 5 2 3 5" xfId="1424"/>
    <cellStyle name="Normal 5 2 3 5 2" xfId="1425"/>
    <cellStyle name="Normal 5 2 3 5 2 2" xfId="3478"/>
    <cellStyle name="Normal 5 2 3 5 2 2 2" xfId="13379"/>
    <cellStyle name="Normal 5 2 3 5 2 2 3" xfId="7422"/>
    <cellStyle name="Normal 5 2 3 5 2 3" xfId="9393"/>
    <cellStyle name="Normal 5 2 3 5 2 3 2" xfId="15350"/>
    <cellStyle name="Normal 5 2 3 5 2 4" xfId="11407"/>
    <cellStyle name="Normal 5 2 3 5 2 5" xfId="5450"/>
    <cellStyle name="Normal 5 2 3 5 3" xfId="3477"/>
    <cellStyle name="Normal 5 2 3 5 3 2" xfId="13378"/>
    <cellStyle name="Normal 5 2 3 5 3 3" xfId="7421"/>
    <cellStyle name="Normal 5 2 3 5 4" xfId="9392"/>
    <cellStyle name="Normal 5 2 3 5 4 2" xfId="15349"/>
    <cellStyle name="Normal 5 2 3 5 5" xfId="11406"/>
    <cellStyle name="Normal 5 2 3 5 6" xfId="5449"/>
    <cellStyle name="Normal 5 2 3 6" xfId="1426"/>
    <cellStyle name="Normal 5 2 3 6 2" xfId="3479"/>
    <cellStyle name="Normal 5 2 3 6 2 2" xfId="13380"/>
    <cellStyle name="Normal 5 2 3 6 2 3" xfId="7423"/>
    <cellStyle name="Normal 5 2 3 6 3" xfId="9394"/>
    <cellStyle name="Normal 5 2 3 6 3 2" xfId="15351"/>
    <cellStyle name="Normal 5 2 3 6 4" xfId="11408"/>
    <cellStyle name="Normal 5 2 3 6 5" xfId="5451"/>
    <cellStyle name="Normal 5 2 3 7" xfId="3456"/>
    <cellStyle name="Normal 5 2 3 7 2" xfId="13357"/>
    <cellStyle name="Normal 5 2 3 7 3" xfId="7400"/>
    <cellStyle name="Normal 5 2 3 8" xfId="9371"/>
    <cellStyle name="Normal 5 2 3 8 2" xfId="15328"/>
    <cellStyle name="Normal 5 2 3 9" xfId="11385"/>
    <cellStyle name="Normal 5 2 4" xfId="1427"/>
    <cellStyle name="Normal 5 2 4 2" xfId="1428"/>
    <cellStyle name="Normal 5 2 4 2 2" xfId="1429"/>
    <cellStyle name="Normal 5 2 4 2 2 2" xfId="1430"/>
    <cellStyle name="Normal 5 2 4 2 2 2 2" xfId="3483"/>
    <cellStyle name="Normal 5 2 4 2 2 2 2 2" xfId="13384"/>
    <cellStyle name="Normal 5 2 4 2 2 2 2 3" xfId="7427"/>
    <cellStyle name="Normal 5 2 4 2 2 2 3" xfId="9398"/>
    <cellStyle name="Normal 5 2 4 2 2 2 3 2" xfId="15355"/>
    <cellStyle name="Normal 5 2 4 2 2 2 4" xfId="11412"/>
    <cellStyle name="Normal 5 2 4 2 2 2 5" xfId="5455"/>
    <cellStyle name="Normal 5 2 4 2 2 3" xfId="3482"/>
    <cellStyle name="Normal 5 2 4 2 2 3 2" xfId="13383"/>
    <cellStyle name="Normal 5 2 4 2 2 3 3" xfId="7426"/>
    <cellStyle name="Normal 5 2 4 2 2 4" xfId="9397"/>
    <cellStyle name="Normal 5 2 4 2 2 4 2" xfId="15354"/>
    <cellStyle name="Normal 5 2 4 2 2 5" xfId="11411"/>
    <cellStyle name="Normal 5 2 4 2 2 6" xfId="5454"/>
    <cellStyle name="Normal 5 2 4 2 3" xfId="1431"/>
    <cellStyle name="Normal 5 2 4 2 3 2" xfId="3484"/>
    <cellStyle name="Normal 5 2 4 2 3 2 2" xfId="13385"/>
    <cellStyle name="Normal 5 2 4 2 3 2 3" xfId="7428"/>
    <cellStyle name="Normal 5 2 4 2 3 3" xfId="9399"/>
    <cellStyle name="Normal 5 2 4 2 3 3 2" xfId="15356"/>
    <cellStyle name="Normal 5 2 4 2 3 4" xfId="11413"/>
    <cellStyle name="Normal 5 2 4 2 3 5" xfId="5456"/>
    <cellStyle name="Normal 5 2 4 2 4" xfId="3481"/>
    <cellStyle name="Normal 5 2 4 2 4 2" xfId="13382"/>
    <cellStyle name="Normal 5 2 4 2 4 3" xfId="7425"/>
    <cellStyle name="Normal 5 2 4 2 5" xfId="9396"/>
    <cellStyle name="Normal 5 2 4 2 5 2" xfId="15353"/>
    <cellStyle name="Normal 5 2 4 2 6" xfId="11410"/>
    <cellStyle name="Normal 5 2 4 2 7" xfId="5453"/>
    <cellStyle name="Normal 5 2 4 3" xfId="1432"/>
    <cellStyle name="Normal 5 2 4 3 2" xfId="1433"/>
    <cellStyle name="Normal 5 2 4 3 2 2" xfId="1434"/>
    <cellStyle name="Normal 5 2 4 3 2 2 2" xfId="3487"/>
    <cellStyle name="Normal 5 2 4 3 2 2 2 2" xfId="13388"/>
    <cellStyle name="Normal 5 2 4 3 2 2 2 3" xfId="7431"/>
    <cellStyle name="Normal 5 2 4 3 2 2 3" xfId="9402"/>
    <cellStyle name="Normal 5 2 4 3 2 2 3 2" xfId="15359"/>
    <cellStyle name="Normal 5 2 4 3 2 2 4" xfId="11416"/>
    <cellStyle name="Normal 5 2 4 3 2 2 5" xfId="5459"/>
    <cellStyle name="Normal 5 2 4 3 2 3" xfId="3486"/>
    <cellStyle name="Normal 5 2 4 3 2 3 2" xfId="13387"/>
    <cellStyle name="Normal 5 2 4 3 2 3 3" xfId="7430"/>
    <cellStyle name="Normal 5 2 4 3 2 4" xfId="9401"/>
    <cellStyle name="Normal 5 2 4 3 2 4 2" xfId="15358"/>
    <cellStyle name="Normal 5 2 4 3 2 5" xfId="11415"/>
    <cellStyle name="Normal 5 2 4 3 2 6" xfId="5458"/>
    <cellStyle name="Normal 5 2 4 3 3" xfId="1435"/>
    <cellStyle name="Normal 5 2 4 3 3 2" xfId="3488"/>
    <cellStyle name="Normal 5 2 4 3 3 2 2" xfId="13389"/>
    <cellStyle name="Normal 5 2 4 3 3 2 3" xfId="7432"/>
    <cellStyle name="Normal 5 2 4 3 3 3" xfId="9403"/>
    <cellStyle name="Normal 5 2 4 3 3 3 2" xfId="15360"/>
    <cellStyle name="Normal 5 2 4 3 3 4" xfId="11417"/>
    <cellStyle name="Normal 5 2 4 3 3 5" xfId="5460"/>
    <cellStyle name="Normal 5 2 4 3 4" xfId="3485"/>
    <cellStyle name="Normal 5 2 4 3 4 2" xfId="13386"/>
    <cellStyle name="Normal 5 2 4 3 4 3" xfId="7429"/>
    <cellStyle name="Normal 5 2 4 3 5" xfId="9400"/>
    <cellStyle name="Normal 5 2 4 3 5 2" xfId="15357"/>
    <cellStyle name="Normal 5 2 4 3 6" xfId="11414"/>
    <cellStyle name="Normal 5 2 4 3 7" xfId="5457"/>
    <cellStyle name="Normal 5 2 4 4" xfId="1436"/>
    <cellStyle name="Normal 5 2 4 4 2" xfId="1437"/>
    <cellStyle name="Normal 5 2 4 4 2 2" xfId="3490"/>
    <cellStyle name="Normal 5 2 4 4 2 2 2" xfId="13391"/>
    <cellStyle name="Normal 5 2 4 4 2 2 3" xfId="7434"/>
    <cellStyle name="Normal 5 2 4 4 2 3" xfId="9405"/>
    <cellStyle name="Normal 5 2 4 4 2 3 2" xfId="15362"/>
    <cellStyle name="Normal 5 2 4 4 2 4" xfId="11419"/>
    <cellStyle name="Normal 5 2 4 4 2 5" xfId="5462"/>
    <cellStyle name="Normal 5 2 4 4 3" xfId="3489"/>
    <cellStyle name="Normal 5 2 4 4 3 2" xfId="13390"/>
    <cellStyle name="Normal 5 2 4 4 3 3" xfId="7433"/>
    <cellStyle name="Normal 5 2 4 4 4" xfId="9404"/>
    <cellStyle name="Normal 5 2 4 4 4 2" xfId="15361"/>
    <cellStyle name="Normal 5 2 4 4 5" xfId="11418"/>
    <cellStyle name="Normal 5 2 4 4 6" xfId="5461"/>
    <cellStyle name="Normal 5 2 4 5" xfId="1438"/>
    <cellStyle name="Normal 5 2 4 5 2" xfId="3491"/>
    <cellStyle name="Normal 5 2 4 5 2 2" xfId="13392"/>
    <cellStyle name="Normal 5 2 4 5 2 3" xfId="7435"/>
    <cellStyle name="Normal 5 2 4 5 3" xfId="9406"/>
    <cellStyle name="Normal 5 2 4 5 3 2" xfId="15363"/>
    <cellStyle name="Normal 5 2 4 5 4" xfId="11420"/>
    <cellStyle name="Normal 5 2 4 5 5" xfId="5463"/>
    <cellStyle name="Normal 5 2 4 6" xfId="3480"/>
    <cellStyle name="Normal 5 2 4 6 2" xfId="13381"/>
    <cellStyle name="Normal 5 2 4 6 3" xfId="7424"/>
    <cellStyle name="Normal 5 2 4 7" xfId="9395"/>
    <cellStyle name="Normal 5 2 4 7 2" xfId="15352"/>
    <cellStyle name="Normal 5 2 4 8" xfId="11409"/>
    <cellStyle name="Normal 5 2 4 9" xfId="5452"/>
    <cellStyle name="Normal 5 2 5" xfId="1439"/>
    <cellStyle name="Normal 5 2 5 2" xfId="1440"/>
    <cellStyle name="Normal 5 2 5 2 2" xfId="1441"/>
    <cellStyle name="Normal 5 2 5 2 2 2" xfId="3494"/>
    <cellStyle name="Normal 5 2 5 2 2 2 2" xfId="13395"/>
    <cellStyle name="Normal 5 2 5 2 2 2 3" xfId="7438"/>
    <cellStyle name="Normal 5 2 5 2 2 3" xfId="9409"/>
    <cellStyle name="Normal 5 2 5 2 2 3 2" xfId="15366"/>
    <cellStyle name="Normal 5 2 5 2 2 4" xfId="11423"/>
    <cellStyle name="Normal 5 2 5 2 2 5" xfId="5466"/>
    <cellStyle name="Normal 5 2 5 2 3" xfId="3493"/>
    <cellStyle name="Normal 5 2 5 2 3 2" xfId="13394"/>
    <cellStyle name="Normal 5 2 5 2 3 3" xfId="7437"/>
    <cellStyle name="Normal 5 2 5 2 4" xfId="9408"/>
    <cellStyle name="Normal 5 2 5 2 4 2" xfId="15365"/>
    <cellStyle name="Normal 5 2 5 2 5" xfId="11422"/>
    <cellStyle name="Normal 5 2 5 2 6" xfId="5465"/>
    <cellStyle name="Normal 5 2 5 3" xfId="1442"/>
    <cellStyle name="Normal 5 2 5 3 2" xfId="3495"/>
    <cellStyle name="Normal 5 2 5 3 2 2" xfId="13396"/>
    <cellStyle name="Normal 5 2 5 3 2 3" xfId="7439"/>
    <cellStyle name="Normal 5 2 5 3 3" xfId="9410"/>
    <cellStyle name="Normal 5 2 5 3 3 2" xfId="15367"/>
    <cellStyle name="Normal 5 2 5 3 4" xfId="11424"/>
    <cellStyle name="Normal 5 2 5 3 5" xfId="5467"/>
    <cellStyle name="Normal 5 2 5 4" xfId="3492"/>
    <cellStyle name="Normal 5 2 5 4 2" xfId="13393"/>
    <cellStyle name="Normal 5 2 5 4 3" xfId="7436"/>
    <cellStyle name="Normal 5 2 5 5" xfId="9407"/>
    <cellStyle name="Normal 5 2 5 5 2" xfId="15364"/>
    <cellStyle name="Normal 5 2 5 6" xfId="11421"/>
    <cellStyle name="Normal 5 2 5 7" xfId="5464"/>
    <cellStyle name="Normal 5 2 6" xfId="1443"/>
    <cellStyle name="Normal 5 2 6 2" xfId="1444"/>
    <cellStyle name="Normal 5 2 6 2 2" xfId="1445"/>
    <cellStyle name="Normal 5 2 6 2 2 2" xfId="3498"/>
    <cellStyle name="Normal 5 2 6 2 2 2 2" xfId="13399"/>
    <cellStyle name="Normal 5 2 6 2 2 2 3" xfId="7442"/>
    <cellStyle name="Normal 5 2 6 2 2 3" xfId="9413"/>
    <cellStyle name="Normal 5 2 6 2 2 3 2" xfId="15370"/>
    <cellStyle name="Normal 5 2 6 2 2 4" xfId="11427"/>
    <cellStyle name="Normal 5 2 6 2 2 5" xfId="5470"/>
    <cellStyle name="Normal 5 2 6 2 3" xfId="3497"/>
    <cellStyle name="Normal 5 2 6 2 3 2" xfId="13398"/>
    <cellStyle name="Normal 5 2 6 2 3 3" xfId="7441"/>
    <cellStyle name="Normal 5 2 6 2 4" xfId="9412"/>
    <cellStyle name="Normal 5 2 6 2 4 2" xfId="15369"/>
    <cellStyle name="Normal 5 2 6 2 5" xfId="11426"/>
    <cellStyle name="Normal 5 2 6 2 6" xfId="5469"/>
    <cellStyle name="Normal 5 2 6 3" xfId="1446"/>
    <cellStyle name="Normal 5 2 6 3 2" xfId="3499"/>
    <cellStyle name="Normal 5 2 6 3 2 2" xfId="13400"/>
    <cellStyle name="Normal 5 2 6 3 2 3" xfId="7443"/>
    <cellStyle name="Normal 5 2 6 3 3" xfId="9414"/>
    <cellStyle name="Normal 5 2 6 3 3 2" xfId="15371"/>
    <cellStyle name="Normal 5 2 6 3 4" xfId="11428"/>
    <cellStyle name="Normal 5 2 6 3 5" xfId="5471"/>
    <cellStyle name="Normal 5 2 6 4" xfId="3496"/>
    <cellStyle name="Normal 5 2 6 4 2" xfId="13397"/>
    <cellStyle name="Normal 5 2 6 4 3" xfId="7440"/>
    <cellStyle name="Normal 5 2 6 5" xfId="9411"/>
    <cellStyle name="Normal 5 2 6 5 2" xfId="15368"/>
    <cellStyle name="Normal 5 2 6 6" xfId="11425"/>
    <cellStyle name="Normal 5 2 6 7" xfId="5468"/>
    <cellStyle name="Normal 5 2 7" xfId="1447"/>
    <cellStyle name="Normal 5 2 7 2" xfId="1448"/>
    <cellStyle name="Normal 5 2 7 2 2" xfId="3501"/>
    <cellStyle name="Normal 5 2 7 2 2 2" xfId="13402"/>
    <cellStyle name="Normal 5 2 7 2 2 3" xfId="7445"/>
    <cellStyle name="Normal 5 2 7 2 3" xfId="9416"/>
    <cellStyle name="Normal 5 2 7 2 3 2" xfId="15373"/>
    <cellStyle name="Normal 5 2 7 2 4" xfId="11430"/>
    <cellStyle name="Normal 5 2 7 2 5" xfId="5473"/>
    <cellStyle name="Normal 5 2 7 3" xfId="3500"/>
    <cellStyle name="Normal 5 2 7 3 2" xfId="13401"/>
    <cellStyle name="Normal 5 2 7 3 3" xfId="7444"/>
    <cellStyle name="Normal 5 2 7 4" xfId="9415"/>
    <cellStyle name="Normal 5 2 7 4 2" xfId="15372"/>
    <cellStyle name="Normal 5 2 7 5" xfId="11429"/>
    <cellStyle name="Normal 5 2 7 6" xfId="5472"/>
    <cellStyle name="Normal 5 2 8" xfId="1449"/>
    <cellStyle name="Normal 5 2 8 2" xfId="3502"/>
    <cellStyle name="Normal 5 2 8 2 2" xfId="13403"/>
    <cellStyle name="Normal 5 2 8 2 3" xfId="7446"/>
    <cellStyle name="Normal 5 2 8 3" xfId="9417"/>
    <cellStyle name="Normal 5 2 8 3 2" xfId="15374"/>
    <cellStyle name="Normal 5 2 8 4" xfId="11431"/>
    <cellStyle name="Normal 5 2 8 5" xfId="5474"/>
    <cellStyle name="Normal 5 2 9" xfId="1450"/>
    <cellStyle name="Normal 5 3" xfId="1451"/>
    <cellStyle name="Normal 5 3 10" xfId="9418"/>
    <cellStyle name="Normal 5 3 10 2" xfId="15375"/>
    <cellStyle name="Normal 5 3 11" xfId="11432"/>
    <cellStyle name="Normal 5 3 12" xfId="5475"/>
    <cellStyle name="Normal 5 3 2" xfId="1452"/>
    <cellStyle name="Normal 5 3 2 10" xfId="5476"/>
    <cellStyle name="Normal 5 3 2 2" xfId="1453"/>
    <cellStyle name="Normal 5 3 2 2 2" xfId="1454"/>
    <cellStyle name="Normal 5 3 2 2 2 2" xfId="1455"/>
    <cellStyle name="Normal 5 3 2 2 2 2 2" xfId="1456"/>
    <cellStyle name="Normal 5 3 2 2 2 2 2 2" xfId="3508"/>
    <cellStyle name="Normal 5 3 2 2 2 2 2 2 2" xfId="13409"/>
    <cellStyle name="Normal 5 3 2 2 2 2 2 2 3" xfId="7452"/>
    <cellStyle name="Normal 5 3 2 2 2 2 2 3" xfId="9423"/>
    <cellStyle name="Normal 5 3 2 2 2 2 2 3 2" xfId="15380"/>
    <cellStyle name="Normal 5 3 2 2 2 2 2 4" xfId="11437"/>
    <cellStyle name="Normal 5 3 2 2 2 2 2 5" xfId="5480"/>
    <cellStyle name="Normal 5 3 2 2 2 2 3" xfId="3507"/>
    <cellStyle name="Normal 5 3 2 2 2 2 3 2" xfId="13408"/>
    <cellStyle name="Normal 5 3 2 2 2 2 3 3" xfId="7451"/>
    <cellStyle name="Normal 5 3 2 2 2 2 4" xfId="9422"/>
    <cellStyle name="Normal 5 3 2 2 2 2 4 2" xfId="15379"/>
    <cellStyle name="Normal 5 3 2 2 2 2 5" xfId="11436"/>
    <cellStyle name="Normal 5 3 2 2 2 2 6" xfId="5479"/>
    <cellStyle name="Normal 5 3 2 2 2 3" xfId="1457"/>
    <cellStyle name="Normal 5 3 2 2 2 3 2" xfId="3509"/>
    <cellStyle name="Normal 5 3 2 2 2 3 2 2" xfId="13410"/>
    <cellStyle name="Normal 5 3 2 2 2 3 2 3" xfId="7453"/>
    <cellStyle name="Normal 5 3 2 2 2 3 3" xfId="9424"/>
    <cellStyle name="Normal 5 3 2 2 2 3 3 2" xfId="15381"/>
    <cellStyle name="Normal 5 3 2 2 2 3 4" xfId="11438"/>
    <cellStyle name="Normal 5 3 2 2 2 3 5" xfId="5481"/>
    <cellStyle name="Normal 5 3 2 2 2 4" xfId="3506"/>
    <cellStyle name="Normal 5 3 2 2 2 4 2" xfId="13407"/>
    <cellStyle name="Normal 5 3 2 2 2 4 3" xfId="7450"/>
    <cellStyle name="Normal 5 3 2 2 2 5" xfId="9421"/>
    <cellStyle name="Normal 5 3 2 2 2 5 2" xfId="15378"/>
    <cellStyle name="Normal 5 3 2 2 2 6" xfId="11435"/>
    <cellStyle name="Normal 5 3 2 2 2 7" xfId="5478"/>
    <cellStyle name="Normal 5 3 2 2 3" xfId="1458"/>
    <cellStyle name="Normal 5 3 2 2 3 2" xfId="1459"/>
    <cellStyle name="Normal 5 3 2 2 3 2 2" xfId="1460"/>
    <cellStyle name="Normal 5 3 2 2 3 2 2 2" xfId="3512"/>
    <cellStyle name="Normal 5 3 2 2 3 2 2 2 2" xfId="13413"/>
    <cellStyle name="Normal 5 3 2 2 3 2 2 2 3" xfId="7456"/>
    <cellStyle name="Normal 5 3 2 2 3 2 2 3" xfId="9427"/>
    <cellStyle name="Normal 5 3 2 2 3 2 2 3 2" xfId="15384"/>
    <cellStyle name="Normal 5 3 2 2 3 2 2 4" xfId="11441"/>
    <cellStyle name="Normal 5 3 2 2 3 2 2 5" xfId="5484"/>
    <cellStyle name="Normal 5 3 2 2 3 2 3" xfId="3511"/>
    <cellStyle name="Normal 5 3 2 2 3 2 3 2" xfId="13412"/>
    <cellStyle name="Normal 5 3 2 2 3 2 3 3" xfId="7455"/>
    <cellStyle name="Normal 5 3 2 2 3 2 4" xfId="9426"/>
    <cellStyle name="Normal 5 3 2 2 3 2 4 2" xfId="15383"/>
    <cellStyle name="Normal 5 3 2 2 3 2 5" xfId="11440"/>
    <cellStyle name="Normal 5 3 2 2 3 2 6" xfId="5483"/>
    <cellStyle name="Normal 5 3 2 2 3 3" xfId="1461"/>
    <cellStyle name="Normal 5 3 2 2 3 3 2" xfId="3513"/>
    <cellStyle name="Normal 5 3 2 2 3 3 2 2" xfId="13414"/>
    <cellStyle name="Normal 5 3 2 2 3 3 2 3" xfId="7457"/>
    <cellStyle name="Normal 5 3 2 2 3 3 3" xfId="9428"/>
    <cellStyle name="Normal 5 3 2 2 3 3 3 2" xfId="15385"/>
    <cellStyle name="Normal 5 3 2 2 3 3 4" xfId="11442"/>
    <cellStyle name="Normal 5 3 2 2 3 3 5" xfId="5485"/>
    <cellStyle name="Normal 5 3 2 2 3 4" xfId="3510"/>
    <cellStyle name="Normal 5 3 2 2 3 4 2" xfId="13411"/>
    <cellStyle name="Normal 5 3 2 2 3 4 3" xfId="7454"/>
    <cellStyle name="Normal 5 3 2 2 3 5" xfId="9425"/>
    <cellStyle name="Normal 5 3 2 2 3 5 2" xfId="15382"/>
    <cellStyle name="Normal 5 3 2 2 3 6" xfId="11439"/>
    <cellStyle name="Normal 5 3 2 2 3 7" xfId="5482"/>
    <cellStyle name="Normal 5 3 2 2 4" xfId="1462"/>
    <cellStyle name="Normal 5 3 2 2 4 2" xfId="1463"/>
    <cellStyle name="Normal 5 3 2 2 4 2 2" xfId="3515"/>
    <cellStyle name="Normal 5 3 2 2 4 2 2 2" xfId="13416"/>
    <cellStyle name="Normal 5 3 2 2 4 2 2 3" xfId="7459"/>
    <cellStyle name="Normal 5 3 2 2 4 2 3" xfId="9430"/>
    <cellStyle name="Normal 5 3 2 2 4 2 3 2" xfId="15387"/>
    <cellStyle name="Normal 5 3 2 2 4 2 4" xfId="11444"/>
    <cellStyle name="Normal 5 3 2 2 4 2 5" xfId="5487"/>
    <cellStyle name="Normal 5 3 2 2 4 3" xfId="3514"/>
    <cellStyle name="Normal 5 3 2 2 4 3 2" xfId="13415"/>
    <cellStyle name="Normal 5 3 2 2 4 3 3" xfId="7458"/>
    <cellStyle name="Normal 5 3 2 2 4 4" xfId="9429"/>
    <cellStyle name="Normal 5 3 2 2 4 4 2" xfId="15386"/>
    <cellStyle name="Normal 5 3 2 2 4 5" xfId="11443"/>
    <cellStyle name="Normal 5 3 2 2 4 6" xfId="5486"/>
    <cellStyle name="Normal 5 3 2 2 5" xfId="1464"/>
    <cellStyle name="Normal 5 3 2 2 5 2" xfId="3516"/>
    <cellStyle name="Normal 5 3 2 2 5 2 2" xfId="13417"/>
    <cellStyle name="Normal 5 3 2 2 5 2 3" xfId="7460"/>
    <cellStyle name="Normal 5 3 2 2 5 3" xfId="9431"/>
    <cellStyle name="Normal 5 3 2 2 5 3 2" xfId="15388"/>
    <cellStyle name="Normal 5 3 2 2 5 4" xfId="11445"/>
    <cellStyle name="Normal 5 3 2 2 5 5" xfId="5488"/>
    <cellStyle name="Normal 5 3 2 2 6" xfId="3505"/>
    <cellStyle name="Normal 5 3 2 2 6 2" xfId="13406"/>
    <cellStyle name="Normal 5 3 2 2 6 3" xfId="7449"/>
    <cellStyle name="Normal 5 3 2 2 7" xfId="9420"/>
    <cellStyle name="Normal 5 3 2 2 7 2" xfId="15377"/>
    <cellStyle name="Normal 5 3 2 2 8" xfId="11434"/>
    <cellStyle name="Normal 5 3 2 2 9" xfId="5477"/>
    <cellStyle name="Normal 5 3 2 3" xfId="1465"/>
    <cellStyle name="Normal 5 3 2 3 2" xfId="1466"/>
    <cellStyle name="Normal 5 3 2 3 2 2" xfId="1467"/>
    <cellStyle name="Normal 5 3 2 3 2 2 2" xfId="3519"/>
    <cellStyle name="Normal 5 3 2 3 2 2 2 2" xfId="13420"/>
    <cellStyle name="Normal 5 3 2 3 2 2 2 3" xfId="7463"/>
    <cellStyle name="Normal 5 3 2 3 2 2 3" xfId="9434"/>
    <cellStyle name="Normal 5 3 2 3 2 2 3 2" xfId="15391"/>
    <cellStyle name="Normal 5 3 2 3 2 2 4" xfId="11448"/>
    <cellStyle name="Normal 5 3 2 3 2 2 5" xfId="5491"/>
    <cellStyle name="Normal 5 3 2 3 2 3" xfId="3518"/>
    <cellStyle name="Normal 5 3 2 3 2 3 2" xfId="13419"/>
    <cellStyle name="Normal 5 3 2 3 2 3 3" xfId="7462"/>
    <cellStyle name="Normal 5 3 2 3 2 4" xfId="9433"/>
    <cellStyle name="Normal 5 3 2 3 2 4 2" xfId="15390"/>
    <cellStyle name="Normal 5 3 2 3 2 5" xfId="11447"/>
    <cellStyle name="Normal 5 3 2 3 2 6" xfId="5490"/>
    <cellStyle name="Normal 5 3 2 3 3" xfId="1468"/>
    <cellStyle name="Normal 5 3 2 3 3 2" xfId="3520"/>
    <cellStyle name="Normal 5 3 2 3 3 2 2" xfId="13421"/>
    <cellStyle name="Normal 5 3 2 3 3 2 3" xfId="7464"/>
    <cellStyle name="Normal 5 3 2 3 3 3" xfId="9435"/>
    <cellStyle name="Normal 5 3 2 3 3 3 2" xfId="15392"/>
    <cellStyle name="Normal 5 3 2 3 3 4" xfId="11449"/>
    <cellStyle name="Normal 5 3 2 3 3 5" xfId="5492"/>
    <cellStyle name="Normal 5 3 2 3 4" xfId="3517"/>
    <cellStyle name="Normal 5 3 2 3 4 2" xfId="13418"/>
    <cellStyle name="Normal 5 3 2 3 4 3" xfId="7461"/>
    <cellStyle name="Normal 5 3 2 3 5" xfId="9432"/>
    <cellStyle name="Normal 5 3 2 3 5 2" xfId="15389"/>
    <cellStyle name="Normal 5 3 2 3 6" xfId="11446"/>
    <cellStyle name="Normal 5 3 2 3 7" xfId="5489"/>
    <cellStyle name="Normal 5 3 2 4" xfId="1469"/>
    <cellStyle name="Normal 5 3 2 4 2" xfId="1470"/>
    <cellStyle name="Normal 5 3 2 4 2 2" xfId="1471"/>
    <cellStyle name="Normal 5 3 2 4 2 2 2" xfId="3523"/>
    <cellStyle name="Normal 5 3 2 4 2 2 2 2" xfId="13424"/>
    <cellStyle name="Normal 5 3 2 4 2 2 2 3" xfId="7467"/>
    <cellStyle name="Normal 5 3 2 4 2 2 3" xfId="9438"/>
    <cellStyle name="Normal 5 3 2 4 2 2 3 2" xfId="15395"/>
    <cellStyle name="Normal 5 3 2 4 2 2 4" xfId="11452"/>
    <cellStyle name="Normal 5 3 2 4 2 2 5" xfId="5495"/>
    <cellStyle name="Normal 5 3 2 4 2 3" xfId="3522"/>
    <cellStyle name="Normal 5 3 2 4 2 3 2" xfId="13423"/>
    <cellStyle name="Normal 5 3 2 4 2 3 3" xfId="7466"/>
    <cellStyle name="Normal 5 3 2 4 2 4" xfId="9437"/>
    <cellStyle name="Normal 5 3 2 4 2 4 2" xfId="15394"/>
    <cellStyle name="Normal 5 3 2 4 2 5" xfId="11451"/>
    <cellStyle name="Normal 5 3 2 4 2 6" xfId="5494"/>
    <cellStyle name="Normal 5 3 2 4 3" xfId="1472"/>
    <cellStyle name="Normal 5 3 2 4 3 2" xfId="3524"/>
    <cellStyle name="Normal 5 3 2 4 3 2 2" xfId="13425"/>
    <cellStyle name="Normal 5 3 2 4 3 2 3" xfId="7468"/>
    <cellStyle name="Normal 5 3 2 4 3 3" xfId="9439"/>
    <cellStyle name="Normal 5 3 2 4 3 3 2" xfId="15396"/>
    <cellStyle name="Normal 5 3 2 4 3 4" xfId="11453"/>
    <cellStyle name="Normal 5 3 2 4 3 5" xfId="5496"/>
    <cellStyle name="Normal 5 3 2 4 4" xfId="3521"/>
    <cellStyle name="Normal 5 3 2 4 4 2" xfId="13422"/>
    <cellStyle name="Normal 5 3 2 4 4 3" xfId="7465"/>
    <cellStyle name="Normal 5 3 2 4 5" xfId="9436"/>
    <cellStyle name="Normal 5 3 2 4 5 2" xfId="15393"/>
    <cellStyle name="Normal 5 3 2 4 6" xfId="11450"/>
    <cellStyle name="Normal 5 3 2 4 7" xfId="5493"/>
    <cellStyle name="Normal 5 3 2 5" xfId="1473"/>
    <cellStyle name="Normal 5 3 2 5 2" xfId="1474"/>
    <cellStyle name="Normal 5 3 2 5 2 2" xfId="3526"/>
    <cellStyle name="Normal 5 3 2 5 2 2 2" xfId="13427"/>
    <cellStyle name="Normal 5 3 2 5 2 2 3" xfId="7470"/>
    <cellStyle name="Normal 5 3 2 5 2 3" xfId="9441"/>
    <cellStyle name="Normal 5 3 2 5 2 3 2" xfId="15398"/>
    <cellStyle name="Normal 5 3 2 5 2 4" xfId="11455"/>
    <cellStyle name="Normal 5 3 2 5 2 5" xfId="5498"/>
    <cellStyle name="Normal 5 3 2 5 3" xfId="3525"/>
    <cellStyle name="Normal 5 3 2 5 3 2" xfId="13426"/>
    <cellStyle name="Normal 5 3 2 5 3 3" xfId="7469"/>
    <cellStyle name="Normal 5 3 2 5 4" xfId="9440"/>
    <cellStyle name="Normal 5 3 2 5 4 2" xfId="15397"/>
    <cellStyle name="Normal 5 3 2 5 5" xfId="11454"/>
    <cellStyle name="Normal 5 3 2 5 6" xfId="5497"/>
    <cellStyle name="Normal 5 3 2 6" xfId="1475"/>
    <cellStyle name="Normal 5 3 2 6 2" xfId="3527"/>
    <cellStyle name="Normal 5 3 2 6 2 2" xfId="13428"/>
    <cellStyle name="Normal 5 3 2 6 2 3" xfId="7471"/>
    <cellStyle name="Normal 5 3 2 6 3" xfId="9442"/>
    <cellStyle name="Normal 5 3 2 6 3 2" xfId="15399"/>
    <cellStyle name="Normal 5 3 2 6 4" xfId="11456"/>
    <cellStyle name="Normal 5 3 2 6 5" xfId="5499"/>
    <cellStyle name="Normal 5 3 2 7" xfId="3504"/>
    <cellStyle name="Normal 5 3 2 7 2" xfId="13405"/>
    <cellStyle name="Normal 5 3 2 7 3" xfId="7448"/>
    <cellStyle name="Normal 5 3 2 8" xfId="9419"/>
    <cellStyle name="Normal 5 3 2 8 2" xfId="15376"/>
    <cellStyle name="Normal 5 3 2 9" xfId="11433"/>
    <cellStyle name="Normal 5 3 3" xfId="1476"/>
    <cellStyle name="Normal 5 3 3 2" xfId="1477"/>
    <cellStyle name="Normal 5 3 3 2 2" xfId="1478"/>
    <cellStyle name="Normal 5 3 3 2 2 2" xfId="1479"/>
    <cellStyle name="Normal 5 3 3 2 2 2 2" xfId="3531"/>
    <cellStyle name="Normal 5 3 3 2 2 2 2 2" xfId="13432"/>
    <cellStyle name="Normal 5 3 3 2 2 2 2 3" xfId="7475"/>
    <cellStyle name="Normal 5 3 3 2 2 2 3" xfId="9446"/>
    <cellStyle name="Normal 5 3 3 2 2 2 3 2" xfId="15403"/>
    <cellStyle name="Normal 5 3 3 2 2 2 4" xfId="11460"/>
    <cellStyle name="Normal 5 3 3 2 2 2 5" xfId="5503"/>
    <cellStyle name="Normal 5 3 3 2 2 3" xfId="3530"/>
    <cellStyle name="Normal 5 3 3 2 2 3 2" xfId="13431"/>
    <cellStyle name="Normal 5 3 3 2 2 3 3" xfId="7474"/>
    <cellStyle name="Normal 5 3 3 2 2 4" xfId="9445"/>
    <cellStyle name="Normal 5 3 3 2 2 4 2" xfId="15402"/>
    <cellStyle name="Normal 5 3 3 2 2 5" xfId="11459"/>
    <cellStyle name="Normal 5 3 3 2 2 6" xfId="5502"/>
    <cellStyle name="Normal 5 3 3 2 3" xfId="1480"/>
    <cellStyle name="Normal 5 3 3 2 3 2" xfId="3532"/>
    <cellStyle name="Normal 5 3 3 2 3 2 2" xfId="13433"/>
    <cellStyle name="Normal 5 3 3 2 3 2 3" xfId="7476"/>
    <cellStyle name="Normal 5 3 3 2 3 3" xfId="9447"/>
    <cellStyle name="Normal 5 3 3 2 3 3 2" xfId="15404"/>
    <cellStyle name="Normal 5 3 3 2 3 4" xfId="11461"/>
    <cellStyle name="Normal 5 3 3 2 3 5" xfId="5504"/>
    <cellStyle name="Normal 5 3 3 2 4" xfId="3529"/>
    <cellStyle name="Normal 5 3 3 2 4 2" xfId="13430"/>
    <cellStyle name="Normal 5 3 3 2 4 3" xfId="7473"/>
    <cellStyle name="Normal 5 3 3 2 5" xfId="9444"/>
    <cellStyle name="Normal 5 3 3 2 5 2" xfId="15401"/>
    <cellStyle name="Normal 5 3 3 2 6" xfId="11458"/>
    <cellStyle name="Normal 5 3 3 2 7" xfId="5501"/>
    <cellStyle name="Normal 5 3 3 3" xfId="1481"/>
    <cellStyle name="Normal 5 3 3 3 2" xfId="1482"/>
    <cellStyle name="Normal 5 3 3 3 2 2" xfId="1483"/>
    <cellStyle name="Normal 5 3 3 3 2 2 2" xfId="3535"/>
    <cellStyle name="Normal 5 3 3 3 2 2 2 2" xfId="13436"/>
    <cellStyle name="Normal 5 3 3 3 2 2 2 3" xfId="7479"/>
    <cellStyle name="Normal 5 3 3 3 2 2 3" xfId="9450"/>
    <cellStyle name="Normal 5 3 3 3 2 2 3 2" xfId="15407"/>
    <cellStyle name="Normal 5 3 3 3 2 2 4" xfId="11464"/>
    <cellStyle name="Normal 5 3 3 3 2 2 5" xfId="5507"/>
    <cellStyle name="Normal 5 3 3 3 2 3" xfId="3534"/>
    <cellStyle name="Normal 5 3 3 3 2 3 2" xfId="13435"/>
    <cellStyle name="Normal 5 3 3 3 2 3 3" xfId="7478"/>
    <cellStyle name="Normal 5 3 3 3 2 4" xfId="9449"/>
    <cellStyle name="Normal 5 3 3 3 2 4 2" xfId="15406"/>
    <cellStyle name="Normal 5 3 3 3 2 5" xfId="11463"/>
    <cellStyle name="Normal 5 3 3 3 2 6" xfId="5506"/>
    <cellStyle name="Normal 5 3 3 3 3" xfId="1484"/>
    <cellStyle name="Normal 5 3 3 3 3 2" xfId="3536"/>
    <cellStyle name="Normal 5 3 3 3 3 2 2" xfId="13437"/>
    <cellStyle name="Normal 5 3 3 3 3 2 3" xfId="7480"/>
    <cellStyle name="Normal 5 3 3 3 3 3" xfId="9451"/>
    <cellStyle name="Normal 5 3 3 3 3 3 2" xfId="15408"/>
    <cellStyle name="Normal 5 3 3 3 3 4" xfId="11465"/>
    <cellStyle name="Normal 5 3 3 3 3 5" xfId="5508"/>
    <cellStyle name="Normal 5 3 3 3 4" xfId="3533"/>
    <cellStyle name="Normal 5 3 3 3 4 2" xfId="13434"/>
    <cellStyle name="Normal 5 3 3 3 4 3" xfId="7477"/>
    <cellStyle name="Normal 5 3 3 3 5" xfId="9448"/>
    <cellStyle name="Normal 5 3 3 3 5 2" xfId="15405"/>
    <cellStyle name="Normal 5 3 3 3 6" xfId="11462"/>
    <cellStyle name="Normal 5 3 3 3 7" xfId="5505"/>
    <cellStyle name="Normal 5 3 3 4" xfId="1485"/>
    <cellStyle name="Normal 5 3 3 4 2" xfId="1486"/>
    <cellStyle name="Normal 5 3 3 4 2 2" xfId="3538"/>
    <cellStyle name="Normal 5 3 3 4 2 2 2" xfId="13439"/>
    <cellStyle name="Normal 5 3 3 4 2 2 3" xfId="7482"/>
    <cellStyle name="Normal 5 3 3 4 2 3" xfId="9453"/>
    <cellStyle name="Normal 5 3 3 4 2 3 2" xfId="15410"/>
    <cellStyle name="Normal 5 3 3 4 2 4" xfId="11467"/>
    <cellStyle name="Normal 5 3 3 4 2 5" xfId="5510"/>
    <cellStyle name="Normal 5 3 3 4 3" xfId="3537"/>
    <cellStyle name="Normal 5 3 3 4 3 2" xfId="13438"/>
    <cellStyle name="Normal 5 3 3 4 3 3" xfId="7481"/>
    <cellStyle name="Normal 5 3 3 4 4" xfId="9452"/>
    <cellStyle name="Normal 5 3 3 4 4 2" xfId="15409"/>
    <cellStyle name="Normal 5 3 3 4 5" xfId="11466"/>
    <cellStyle name="Normal 5 3 3 4 6" xfId="5509"/>
    <cellStyle name="Normal 5 3 3 5" xfId="1487"/>
    <cellStyle name="Normal 5 3 3 5 2" xfId="3539"/>
    <cellStyle name="Normal 5 3 3 5 2 2" xfId="13440"/>
    <cellStyle name="Normal 5 3 3 5 2 3" xfId="7483"/>
    <cellStyle name="Normal 5 3 3 5 3" xfId="9454"/>
    <cellStyle name="Normal 5 3 3 5 3 2" xfId="15411"/>
    <cellStyle name="Normal 5 3 3 5 4" xfId="11468"/>
    <cellStyle name="Normal 5 3 3 5 5" xfId="5511"/>
    <cellStyle name="Normal 5 3 3 6" xfId="3528"/>
    <cellStyle name="Normal 5 3 3 6 2" xfId="13429"/>
    <cellStyle name="Normal 5 3 3 6 3" xfId="7472"/>
    <cellStyle name="Normal 5 3 3 7" xfId="9443"/>
    <cellStyle name="Normal 5 3 3 7 2" xfId="15400"/>
    <cellStyle name="Normal 5 3 3 8" xfId="11457"/>
    <cellStyle name="Normal 5 3 3 9" xfId="5500"/>
    <cellStyle name="Normal 5 3 4" xfId="1488"/>
    <cellStyle name="Normal 5 3 4 2" xfId="1489"/>
    <cellStyle name="Normal 5 3 4 2 2" xfId="1490"/>
    <cellStyle name="Normal 5 3 4 2 2 2" xfId="3542"/>
    <cellStyle name="Normal 5 3 4 2 2 2 2" xfId="13443"/>
    <cellStyle name="Normal 5 3 4 2 2 2 3" xfId="7486"/>
    <cellStyle name="Normal 5 3 4 2 2 3" xfId="9457"/>
    <cellStyle name="Normal 5 3 4 2 2 3 2" xfId="15414"/>
    <cellStyle name="Normal 5 3 4 2 2 4" xfId="11471"/>
    <cellStyle name="Normal 5 3 4 2 2 5" xfId="5514"/>
    <cellStyle name="Normal 5 3 4 2 3" xfId="3541"/>
    <cellStyle name="Normal 5 3 4 2 3 2" xfId="13442"/>
    <cellStyle name="Normal 5 3 4 2 3 3" xfId="7485"/>
    <cellStyle name="Normal 5 3 4 2 4" xfId="9456"/>
    <cellStyle name="Normal 5 3 4 2 4 2" xfId="15413"/>
    <cellStyle name="Normal 5 3 4 2 5" xfId="11470"/>
    <cellStyle name="Normal 5 3 4 2 6" xfId="5513"/>
    <cellStyle name="Normal 5 3 4 3" xfId="1491"/>
    <cellStyle name="Normal 5 3 4 3 2" xfId="3543"/>
    <cellStyle name="Normal 5 3 4 3 2 2" xfId="13444"/>
    <cellStyle name="Normal 5 3 4 3 2 3" xfId="7487"/>
    <cellStyle name="Normal 5 3 4 3 3" xfId="9458"/>
    <cellStyle name="Normal 5 3 4 3 3 2" xfId="15415"/>
    <cellStyle name="Normal 5 3 4 3 4" xfId="11472"/>
    <cellStyle name="Normal 5 3 4 3 5" xfId="5515"/>
    <cellStyle name="Normal 5 3 4 4" xfId="3540"/>
    <cellStyle name="Normal 5 3 4 4 2" xfId="13441"/>
    <cellStyle name="Normal 5 3 4 4 3" xfId="7484"/>
    <cellStyle name="Normal 5 3 4 5" xfId="9455"/>
    <cellStyle name="Normal 5 3 4 5 2" xfId="15412"/>
    <cellStyle name="Normal 5 3 4 6" xfId="11469"/>
    <cellStyle name="Normal 5 3 4 7" xfId="5512"/>
    <cellStyle name="Normal 5 3 5" xfId="1492"/>
    <cellStyle name="Normal 5 3 5 2" xfId="1493"/>
    <cellStyle name="Normal 5 3 5 2 2" xfId="1494"/>
    <cellStyle name="Normal 5 3 5 2 2 2" xfId="3546"/>
    <cellStyle name="Normal 5 3 5 2 2 2 2" xfId="13447"/>
    <cellStyle name="Normal 5 3 5 2 2 2 3" xfId="7490"/>
    <cellStyle name="Normal 5 3 5 2 2 3" xfId="9461"/>
    <cellStyle name="Normal 5 3 5 2 2 3 2" xfId="15418"/>
    <cellStyle name="Normal 5 3 5 2 2 4" xfId="11475"/>
    <cellStyle name="Normal 5 3 5 2 2 5" xfId="5518"/>
    <cellStyle name="Normal 5 3 5 2 3" xfId="3545"/>
    <cellStyle name="Normal 5 3 5 2 3 2" xfId="13446"/>
    <cellStyle name="Normal 5 3 5 2 3 3" xfId="7489"/>
    <cellStyle name="Normal 5 3 5 2 4" xfId="9460"/>
    <cellStyle name="Normal 5 3 5 2 4 2" xfId="15417"/>
    <cellStyle name="Normal 5 3 5 2 5" xfId="11474"/>
    <cellStyle name="Normal 5 3 5 2 6" xfId="5517"/>
    <cellStyle name="Normal 5 3 5 3" xfId="1495"/>
    <cellStyle name="Normal 5 3 5 3 2" xfId="3547"/>
    <cellStyle name="Normal 5 3 5 3 2 2" xfId="13448"/>
    <cellStyle name="Normal 5 3 5 3 2 3" xfId="7491"/>
    <cellStyle name="Normal 5 3 5 3 3" xfId="9462"/>
    <cellStyle name="Normal 5 3 5 3 3 2" xfId="15419"/>
    <cellStyle name="Normal 5 3 5 3 4" xfId="11476"/>
    <cellStyle name="Normal 5 3 5 3 5" xfId="5519"/>
    <cellStyle name="Normal 5 3 5 4" xfId="3544"/>
    <cellStyle name="Normal 5 3 5 4 2" xfId="13445"/>
    <cellStyle name="Normal 5 3 5 4 3" xfId="7488"/>
    <cellStyle name="Normal 5 3 5 5" xfId="9459"/>
    <cellStyle name="Normal 5 3 5 5 2" xfId="15416"/>
    <cellStyle name="Normal 5 3 5 6" xfId="11473"/>
    <cellStyle name="Normal 5 3 5 7" xfId="5516"/>
    <cellStyle name="Normal 5 3 6" xfId="1496"/>
    <cellStyle name="Normal 5 3 6 2" xfId="1497"/>
    <cellStyle name="Normal 5 3 6 2 2" xfId="3549"/>
    <cellStyle name="Normal 5 3 6 2 2 2" xfId="13450"/>
    <cellStyle name="Normal 5 3 6 2 2 3" xfId="7493"/>
    <cellStyle name="Normal 5 3 6 2 3" xfId="9464"/>
    <cellStyle name="Normal 5 3 6 2 3 2" xfId="15421"/>
    <cellStyle name="Normal 5 3 6 2 4" xfId="11478"/>
    <cellStyle name="Normal 5 3 6 2 5" xfId="5521"/>
    <cellStyle name="Normal 5 3 6 3" xfId="3548"/>
    <cellStyle name="Normal 5 3 6 3 2" xfId="13449"/>
    <cellStyle name="Normal 5 3 6 3 3" xfId="7492"/>
    <cellStyle name="Normal 5 3 6 4" xfId="9463"/>
    <cellStyle name="Normal 5 3 6 4 2" xfId="15420"/>
    <cellStyle name="Normal 5 3 6 5" xfId="11477"/>
    <cellStyle name="Normal 5 3 6 6" xfId="5520"/>
    <cellStyle name="Normal 5 3 7" xfId="1498"/>
    <cellStyle name="Normal 5 3 7 2" xfId="3550"/>
    <cellStyle name="Normal 5 3 7 2 2" xfId="13451"/>
    <cellStyle name="Normal 5 3 7 2 3" xfId="7494"/>
    <cellStyle name="Normal 5 3 7 3" xfId="9465"/>
    <cellStyle name="Normal 5 3 7 3 2" xfId="15422"/>
    <cellStyle name="Normal 5 3 7 4" xfId="11479"/>
    <cellStyle name="Normal 5 3 7 5" xfId="5522"/>
    <cellStyle name="Normal 5 3 8" xfId="1499"/>
    <cellStyle name="Normal 5 3 9" xfId="3503"/>
    <cellStyle name="Normal 5 3 9 2" xfId="13404"/>
    <cellStyle name="Normal 5 3 9 3" xfId="7447"/>
    <cellStyle name="Normal 5 4" xfId="1500"/>
    <cellStyle name="Normal 5 4 10" xfId="11480"/>
    <cellStyle name="Normal 5 4 11" xfId="5523"/>
    <cellStyle name="Normal 5 4 2" xfId="1501"/>
    <cellStyle name="Normal 5 4 2 10" xfId="5524"/>
    <cellStyle name="Normal 5 4 2 2" xfId="1502"/>
    <cellStyle name="Normal 5 4 2 2 2" xfId="1503"/>
    <cellStyle name="Normal 5 4 2 2 2 2" xfId="1504"/>
    <cellStyle name="Normal 5 4 2 2 2 2 2" xfId="1505"/>
    <cellStyle name="Normal 5 4 2 2 2 2 2 2" xfId="3556"/>
    <cellStyle name="Normal 5 4 2 2 2 2 2 2 2" xfId="13457"/>
    <cellStyle name="Normal 5 4 2 2 2 2 2 2 3" xfId="7500"/>
    <cellStyle name="Normal 5 4 2 2 2 2 2 3" xfId="9471"/>
    <cellStyle name="Normal 5 4 2 2 2 2 2 3 2" xfId="15428"/>
    <cellStyle name="Normal 5 4 2 2 2 2 2 4" xfId="11485"/>
    <cellStyle name="Normal 5 4 2 2 2 2 2 5" xfId="5528"/>
    <cellStyle name="Normal 5 4 2 2 2 2 3" xfId="3555"/>
    <cellStyle name="Normal 5 4 2 2 2 2 3 2" xfId="13456"/>
    <cellStyle name="Normal 5 4 2 2 2 2 3 3" xfId="7499"/>
    <cellStyle name="Normal 5 4 2 2 2 2 4" xfId="9470"/>
    <cellStyle name="Normal 5 4 2 2 2 2 4 2" xfId="15427"/>
    <cellStyle name="Normal 5 4 2 2 2 2 5" xfId="11484"/>
    <cellStyle name="Normal 5 4 2 2 2 2 6" xfId="5527"/>
    <cellStyle name="Normal 5 4 2 2 2 3" xfId="1506"/>
    <cellStyle name="Normal 5 4 2 2 2 3 2" xfId="3557"/>
    <cellStyle name="Normal 5 4 2 2 2 3 2 2" xfId="13458"/>
    <cellStyle name="Normal 5 4 2 2 2 3 2 3" xfId="7501"/>
    <cellStyle name="Normal 5 4 2 2 2 3 3" xfId="9472"/>
    <cellStyle name="Normal 5 4 2 2 2 3 3 2" xfId="15429"/>
    <cellStyle name="Normal 5 4 2 2 2 3 4" xfId="11486"/>
    <cellStyle name="Normal 5 4 2 2 2 3 5" xfId="5529"/>
    <cellStyle name="Normal 5 4 2 2 2 4" xfId="3554"/>
    <cellStyle name="Normal 5 4 2 2 2 4 2" xfId="13455"/>
    <cellStyle name="Normal 5 4 2 2 2 4 3" xfId="7498"/>
    <cellStyle name="Normal 5 4 2 2 2 5" xfId="9469"/>
    <cellStyle name="Normal 5 4 2 2 2 5 2" xfId="15426"/>
    <cellStyle name="Normal 5 4 2 2 2 6" xfId="11483"/>
    <cellStyle name="Normal 5 4 2 2 2 7" xfId="5526"/>
    <cellStyle name="Normal 5 4 2 2 3" xfId="1507"/>
    <cellStyle name="Normal 5 4 2 2 3 2" xfId="1508"/>
    <cellStyle name="Normal 5 4 2 2 3 2 2" xfId="1509"/>
    <cellStyle name="Normal 5 4 2 2 3 2 2 2" xfId="3560"/>
    <cellStyle name="Normal 5 4 2 2 3 2 2 2 2" xfId="13461"/>
    <cellStyle name="Normal 5 4 2 2 3 2 2 2 3" xfId="7504"/>
    <cellStyle name="Normal 5 4 2 2 3 2 2 3" xfId="9475"/>
    <cellStyle name="Normal 5 4 2 2 3 2 2 3 2" xfId="15432"/>
    <cellStyle name="Normal 5 4 2 2 3 2 2 4" xfId="11489"/>
    <cellStyle name="Normal 5 4 2 2 3 2 2 5" xfId="5532"/>
    <cellStyle name="Normal 5 4 2 2 3 2 3" xfId="3559"/>
    <cellStyle name="Normal 5 4 2 2 3 2 3 2" xfId="13460"/>
    <cellStyle name="Normal 5 4 2 2 3 2 3 3" xfId="7503"/>
    <cellStyle name="Normal 5 4 2 2 3 2 4" xfId="9474"/>
    <cellStyle name="Normal 5 4 2 2 3 2 4 2" xfId="15431"/>
    <cellStyle name="Normal 5 4 2 2 3 2 5" xfId="11488"/>
    <cellStyle name="Normal 5 4 2 2 3 2 6" xfId="5531"/>
    <cellStyle name="Normal 5 4 2 2 3 3" xfId="1510"/>
    <cellStyle name="Normal 5 4 2 2 3 3 2" xfId="3561"/>
    <cellStyle name="Normal 5 4 2 2 3 3 2 2" xfId="13462"/>
    <cellStyle name="Normal 5 4 2 2 3 3 2 3" xfId="7505"/>
    <cellStyle name="Normal 5 4 2 2 3 3 3" xfId="9476"/>
    <cellStyle name="Normal 5 4 2 2 3 3 3 2" xfId="15433"/>
    <cellStyle name="Normal 5 4 2 2 3 3 4" xfId="11490"/>
    <cellStyle name="Normal 5 4 2 2 3 3 5" xfId="5533"/>
    <cellStyle name="Normal 5 4 2 2 3 4" xfId="3558"/>
    <cellStyle name="Normal 5 4 2 2 3 4 2" xfId="13459"/>
    <cellStyle name="Normal 5 4 2 2 3 4 3" xfId="7502"/>
    <cellStyle name="Normal 5 4 2 2 3 5" xfId="9473"/>
    <cellStyle name="Normal 5 4 2 2 3 5 2" xfId="15430"/>
    <cellStyle name="Normal 5 4 2 2 3 6" xfId="11487"/>
    <cellStyle name="Normal 5 4 2 2 3 7" xfId="5530"/>
    <cellStyle name="Normal 5 4 2 2 4" xfId="1511"/>
    <cellStyle name="Normal 5 4 2 2 4 2" xfId="1512"/>
    <cellStyle name="Normal 5 4 2 2 4 2 2" xfId="3563"/>
    <cellStyle name="Normal 5 4 2 2 4 2 2 2" xfId="13464"/>
    <cellStyle name="Normal 5 4 2 2 4 2 2 3" xfId="7507"/>
    <cellStyle name="Normal 5 4 2 2 4 2 3" xfId="9478"/>
    <cellStyle name="Normal 5 4 2 2 4 2 3 2" xfId="15435"/>
    <cellStyle name="Normal 5 4 2 2 4 2 4" xfId="11492"/>
    <cellStyle name="Normal 5 4 2 2 4 2 5" xfId="5535"/>
    <cellStyle name="Normal 5 4 2 2 4 3" xfId="3562"/>
    <cellStyle name="Normal 5 4 2 2 4 3 2" xfId="13463"/>
    <cellStyle name="Normal 5 4 2 2 4 3 3" xfId="7506"/>
    <cellStyle name="Normal 5 4 2 2 4 4" xfId="9477"/>
    <cellStyle name="Normal 5 4 2 2 4 4 2" xfId="15434"/>
    <cellStyle name="Normal 5 4 2 2 4 5" xfId="11491"/>
    <cellStyle name="Normal 5 4 2 2 4 6" xfId="5534"/>
    <cellStyle name="Normal 5 4 2 2 5" xfId="1513"/>
    <cellStyle name="Normal 5 4 2 2 5 2" xfId="3564"/>
    <cellStyle name="Normal 5 4 2 2 5 2 2" xfId="13465"/>
    <cellStyle name="Normal 5 4 2 2 5 2 3" xfId="7508"/>
    <cellStyle name="Normal 5 4 2 2 5 3" xfId="9479"/>
    <cellStyle name="Normal 5 4 2 2 5 3 2" xfId="15436"/>
    <cellStyle name="Normal 5 4 2 2 5 4" xfId="11493"/>
    <cellStyle name="Normal 5 4 2 2 5 5" xfId="5536"/>
    <cellStyle name="Normal 5 4 2 2 6" xfId="3553"/>
    <cellStyle name="Normal 5 4 2 2 6 2" xfId="13454"/>
    <cellStyle name="Normal 5 4 2 2 6 3" xfId="7497"/>
    <cellStyle name="Normal 5 4 2 2 7" xfId="9468"/>
    <cellStyle name="Normal 5 4 2 2 7 2" xfId="15425"/>
    <cellStyle name="Normal 5 4 2 2 8" xfId="11482"/>
    <cellStyle name="Normal 5 4 2 2 9" xfId="5525"/>
    <cellStyle name="Normal 5 4 2 3" xfId="1514"/>
    <cellStyle name="Normal 5 4 2 3 2" xfId="1515"/>
    <cellStyle name="Normal 5 4 2 3 2 2" xfId="1516"/>
    <cellStyle name="Normal 5 4 2 3 2 2 2" xfId="3567"/>
    <cellStyle name="Normal 5 4 2 3 2 2 2 2" xfId="13468"/>
    <cellStyle name="Normal 5 4 2 3 2 2 2 3" xfId="7511"/>
    <cellStyle name="Normal 5 4 2 3 2 2 3" xfId="9482"/>
    <cellStyle name="Normal 5 4 2 3 2 2 3 2" xfId="15439"/>
    <cellStyle name="Normal 5 4 2 3 2 2 4" xfId="11496"/>
    <cellStyle name="Normal 5 4 2 3 2 2 5" xfId="5539"/>
    <cellStyle name="Normal 5 4 2 3 2 3" xfId="3566"/>
    <cellStyle name="Normal 5 4 2 3 2 3 2" xfId="13467"/>
    <cellStyle name="Normal 5 4 2 3 2 3 3" xfId="7510"/>
    <cellStyle name="Normal 5 4 2 3 2 4" xfId="9481"/>
    <cellStyle name="Normal 5 4 2 3 2 4 2" xfId="15438"/>
    <cellStyle name="Normal 5 4 2 3 2 5" xfId="11495"/>
    <cellStyle name="Normal 5 4 2 3 2 6" xfId="5538"/>
    <cellStyle name="Normal 5 4 2 3 3" xfId="1517"/>
    <cellStyle name="Normal 5 4 2 3 3 2" xfId="3568"/>
    <cellStyle name="Normal 5 4 2 3 3 2 2" xfId="13469"/>
    <cellStyle name="Normal 5 4 2 3 3 2 3" xfId="7512"/>
    <cellStyle name="Normal 5 4 2 3 3 3" xfId="9483"/>
    <cellStyle name="Normal 5 4 2 3 3 3 2" xfId="15440"/>
    <cellStyle name="Normal 5 4 2 3 3 4" xfId="11497"/>
    <cellStyle name="Normal 5 4 2 3 3 5" xfId="5540"/>
    <cellStyle name="Normal 5 4 2 3 4" xfId="3565"/>
    <cellStyle name="Normal 5 4 2 3 4 2" xfId="13466"/>
    <cellStyle name="Normal 5 4 2 3 4 3" xfId="7509"/>
    <cellStyle name="Normal 5 4 2 3 5" xfId="9480"/>
    <cellStyle name="Normal 5 4 2 3 5 2" xfId="15437"/>
    <cellStyle name="Normal 5 4 2 3 6" xfId="11494"/>
    <cellStyle name="Normal 5 4 2 3 7" xfId="5537"/>
    <cellStyle name="Normal 5 4 2 4" xfId="1518"/>
    <cellStyle name="Normal 5 4 2 4 2" xfId="1519"/>
    <cellStyle name="Normal 5 4 2 4 2 2" xfId="1520"/>
    <cellStyle name="Normal 5 4 2 4 2 2 2" xfId="3571"/>
    <cellStyle name="Normal 5 4 2 4 2 2 2 2" xfId="13472"/>
    <cellStyle name="Normal 5 4 2 4 2 2 2 3" xfId="7515"/>
    <cellStyle name="Normal 5 4 2 4 2 2 3" xfId="9486"/>
    <cellStyle name="Normal 5 4 2 4 2 2 3 2" xfId="15443"/>
    <cellStyle name="Normal 5 4 2 4 2 2 4" xfId="11500"/>
    <cellStyle name="Normal 5 4 2 4 2 2 5" xfId="5543"/>
    <cellStyle name="Normal 5 4 2 4 2 3" xfId="3570"/>
    <cellStyle name="Normal 5 4 2 4 2 3 2" xfId="13471"/>
    <cellStyle name="Normal 5 4 2 4 2 3 3" xfId="7514"/>
    <cellStyle name="Normal 5 4 2 4 2 4" xfId="9485"/>
    <cellStyle name="Normal 5 4 2 4 2 4 2" xfId="15442"/>
    <cellStyle name="Normal 5 4 2 4 2 5" xfId="11499"/>
    <cellStyle name="Normal 5 4 2 4 2 6" xfId="5542"/>
    <cellStyle name="Normal 5 4 2 4 3" xfId="1521"/>
    <cellStyle name="Normal 5 4 2 4 3 2" xfId="3572"/>
    <cellStyle name="Normal 5 4 2 4 3 2 2" xfId="13473"/>
    <cellStyle name="Normal 5 4 2 4 3 2 3" xfId="7516"/>
    <cellStyle name="Normal 5 4 2 4 3 3" xfId="9487"/>
    <cellStyle name="Normal 5 4 2 4 3 3 2" xfId="15444"/>
    <cellStyle name="Normal 5 4 2 4 3 4" xfId="11501"/>
    <cellStyle name="Normal 5 4 2 4 3 5" xfId="5544"/>
    <cellStyle name="Normal 5 4 2 4 4" xfId="3569"/>
    <cellStyle name="Normal 5 4 2 4 4 2" xfId="13470"/>
    <cellStyle name="Normal 5 4 2 4 4 3" xfId="7513"/>
    <cellStyle name="Normal 5 4 2 4 5" xfId="9484"/>
    <cellStyle name="Normal 5 4 2 4 5 2" xfId="15441"/>
    <cellStyle name="Normal 5 4 2 4 6" xfId="11498"/>
    <cellStyle name="Normal 5 4 2 4 7" xfId="5541"/>
    <cellStyle name="Normal 5 4 2 5" xfId="1522"/>
    <cellStyle name="Normal 5 4 2 5 2" xfId="1523"/>
    <cellStyle name="Normal 5 4 2 5 2 2" xfId="3574"/>
    <cellStyle name="Normal 5 4 2 5 2 2 2" xfId="13475"/>
    <cellStyle name="Normal 5 4 2 5 2 2 3" xfId="7518"/>
    <cellStyle name="Normal 5 4 2 5 2 3" xfId="9489"/>
    <cellStyle name="Normal 5 4 2 5 2 3 2" xfId="15446"/>
    <cellStyle name="Normal 5 4 2 5 2 4" xfId="11503"/>
    <cellStyle name="Normal 5 4 2 5 2 5" xfId="5546"/>
    <cellStyle name="Normal 5 4 2 5 3" xfId="3573"/>
    <cellStyle name="Normal 5 4 2 5 3 2" xfId="13474"/>
    <cellStyle name="Normal 5 4 2 5 3 3" xfId="7517"/>
    <cellStyle name="Normal 5 4 2 5 4" xfId="9488"/>
    <cellStyle name="Normal 5 4 2 5 4 2" xfId="15445"/>
    <cellStyle name="Normal 5 4 2 5 5" xfId="11502"/>
    <cellStyle name="Normal 5 4 2 5 6" xfId="5545"/>
    <cellStyle name="Normal 5 4 2 6" xfId="1524"/>
    <cellStyle name="Normal 5 4 2 6 2" xfId="3575"/>
    <cellStyle name="Normal 5 4 2 6 2 2" xfId="13476"/>
    <cellStyle name="Normal 5 4 2 6 2 3" xfId="7519"/>
    <cellStyle name="Normal 5 4 2 6 3" xfId="9490"/>
    <cellStyle name="Normal 5 4 2 6 3 2" xfId="15447"/>
    <cellStyle name="Normal 5 4 2 6 4" xfId="11504"/>
    <cellStyle name="Normal 5 4 2 6 5" xfId="5547"/>
    <cellStyle name="Normal 5 4 2 7" xfId="3552"/>
    <cellStyle name="Normal 5 4 2 7 2" xfId="13453"/>
    <cellStyle name="Normal 5 4 2 7 3" xfId="7496"/>
    <cellStyle name="Normal 5 4 2 8" xfId="9467"/>
    <cellStyle name="Normal 5 4 2 8 2" xfId="15424"/>
    <cellStyle name="Normal 5 4 2 9" xfId="11481"/>
    <cellStyle name="Normal 5 4 3" xfId="1525"/>
    <cellStyle name="Normal 5 4 3 2" xfId="1526"/>
    <cellStyle name="Normal 5 4 3 2 2" xfId="1527"/>
    <cellStyle name="Normal 5 4 3 2 2 2" xfId="1528"/>
    <cellStyle name="Normal 5 4 3 2 2 2 2" xfId="3579"/>
    <cellStyle name="Normal 5 4 3 2 2 2 2 2" xfId="13480"/>
    <cellStyle name="Normal 5 4 3 2 2 2 2 3" xfId="7523"/>
    <cellStyle name="Normal 5 4 3 2 2 2 3" xfId="9494"/>
    <cellStyle name="Normal 5 4 3 2 2 2 3 2" xfId="15451"/>
    <cellStyle name="Normal 5 4 3 2 2 2 4" xfId="11508"/>
    <cellStyle name="Normal 5 4 3 2 2 2 5" xfId="5551"/>
    <cellStyle name="Normal 5 4 3 2 2 3" xfId="3578"/>
    <cellStyle name="Normal 5 4 3 2 2 3 2" xfId="13479"/>
    <cellStyle name="Normal 5 4 3 2 2 3 3" xfId="7522"/>
    <cellStyle name="Normal 5 4 3 2 2 4" xfId="9493"/>
    <cellStyle name="Normal 5 4 3 2 2 4 2" xfId="15450"/>
    <cellStyle name="Normal 5 4 3 2 2 5" xfId="11507"/>
    <cellStyle name="Normal 5 4 3 2 2 6" xfId="5550"/>
    <cellStyle name="Normal 5 4 3 2 3" xfId="1529"/>
    <cellStyle name="Normal 5 4 3 2 3 2" xfId="3580"/>
    <cellStyle name="Normal 5 4 3 2 3 2 2" xfId="13481"/>
    <cellStyle name="Normal 5 4 3 2 3 2 3" xfId="7524"/>
    <cellStyle name="Normal 5 4 3 2 3 3" xfId="9495"/>
    <cellStyle name="Normal 5 4 3 2 3 3 2" xfId="15452"/>
    <cellStyle name="Normal 5 4 3 2 3 4" xfId="11509"/>
    <cellStyle name="Normal 5 4 3 2 3 5" xfId="5552"/>
    <cellStyle name="Normal 5 4 3 2 4" xfId="3577"/>
    <cellStyle name="Normal 5 4 3 2 4 2" xfId="13478"/>
    <cellStyle name="Normal 5 4 3 2 4 3" xfId="7521"/>
    <cellStyle name="Normal 5 4 3 2 5" xfId="9492"/>
    <cellStyle name="Normal 5 4 3 2 5 2" xfId="15449"/>
    <cellStyle name="Normal 5 4 3 2 6" xfId="11506"/>
    <cellStyle name="Normal 5 4 3 2 7" xfId="5549"/>
    <cellStyle name="Normal 5 4 3 3" xfId="1530"/>
    <cellStyle name="Normal 5 4 3 3 2" xfId="1531"/>
    <cellStyle name="Normal 5 4 3 3 2 2" xfId="1532"/>
    <cellStyle name="Normal 5 4 3 3 2 2 2" xfId="3583"/>
    <cellStyle name="Normal 5 4 3 3 2 2 2 2" xfId="13484"/>
    <cellStyle name="Normal 5 4 3 3 2 2 2 3" xfId="7527"/>
    <cellStyle name="Normal 5 4 3 3 2 2 3" xfId="9498"/>
    <cellStyle name="Normal 5 4 3 3 2 2 3 2" xfId="15455"/>
    <cellStyle name="Normal 5 4 3 3 2 2 4" xfId="11512"/>
    <cellStyle name="Normal 5 4 3 3 2 2 5" xfId="5555"/>
    <cellStyle name="Normal 5 4 3 3 2 3" xfId="3582"/>
    <cellStyle name="Normal 5 4 3 3 2 3 2" xfId="13483"/>
    <cellStyle name="Normal 5 4 3 3 2 3 3" xfId="7526"/>
    <cellStyle name="Normal 5 4 3 3 2 4" xfId="9497"/>
    <cellStyle name="Normal 5 4 3 3 2 4 2" xfId="15454"/>
    <cellStyle name="Normal 5 4 3 3 2 5" xfId="11511"/>
    <cellStyle name="Normal 5 4 3 3 2 6" xfId="5554"/>
    <cellStyle name="Normal 5 4 3 3 3" xfId="1533"/>
    <cellStyle name="Normal 5 4 3 3 3 2" xfId="3584"/>
    <cellStyle name="Normal 5 4 3 3 3 2 2" xfId="13485"/>
    <cellStyle name="Normal 5 4 3 3 3 2 3" xfId="7528"/>
    <cellStyle name="Normal 5 4 3 3 3 3" xfId="9499"/>
    <cellStyle name="Normal 5 4 3 3 3 3 2" xfId="15456"/>
    <cellStyle name="Normal 5 4 3 3 3 4" xfId="11513"/>
    <cellStyle name="Normal 5 4 3 3 3 5" xfId="5556"/>
    <cellStyle name="Normal 5 4 3 3 4" xfId="3581"/>
    <cellStyle name="Normal 5 4 3 3 4 2" xfId="13482"/>
    <cellStyle name="Normal 5 4 3 3 4 3" xfId="7525"/>
    <cellStyle name="Normal 5 4 3 3 5" xfId="9496"/>
    <cellStyle name="Normal 5 4 3 3 5 2" xfId="15453"/>
    <cellStyle name="Normal 5 4 3 3 6" xfId="11510"/>
    <cellStyle name="Normal 5 4 3 3 7" xfId="5553"/>
    <cellStyle name="Normal 5 4 3 4" xfId="1534"/>
    <cellStyle name="Normal 5 4 3 4 2" xfId="1535"/>
    <cellStyle name="Normal 5 4 3 4 2 2" xfId="3586"/>
    <cellStyle name="Normal 5 4 3 4 2 2 2" xfId="13487"/>
    <cellStyle name="Normal 5 4 3 4 2 2 3" xfId="7530"/>
    <cellStyle name="Normal 5 4 3 4 2 3" xfId="9501"/>
    <cellStyle name="Normal 5 4 3 4 2 3 2" xfId="15458"/>
    <cellStyle name="Normal 5 4 3 4 2 4" xfId="11515"/>
    <cellStyle name="Normal 5 4 3 4 2 5" xfId="5558"/>
    <cellStyle name="Normal 5 4 3 4 3" xfId="3585"/>
    <cellStyle name="Normal 5 4 3 4 3 2" xfId="13486"/>
    <cellStyle name="Normal 5 4 3 4 3 3" xfId="7529"/>
    <cellStyle name="Normal 5 4 3 4 4" xfId="9500"/>
    <cellStyle name="Normal 5 4 3 4 4 2" xfId="15457"/>
    <cellStyle name="Normal 5 4 3 4 5" xfId="11514"/>
    <cellStyle name="Normal 5 4 3 4 6" xfId="5557"/>
    <cellStyle name="Normal 5 4 3 5" xfId="1536"/>
    <cellStyle name="Normal 5 4 3 5 2" xfId="3587"/>
    <cellStyle name="Normal 5 4 3 5 2 2" xfId="13488"/>
    <cellStyle name="Normal 5 4 3 5 2 3" xfId="7531"/>
    <cellStyle name="Normal 5 4 3 5 3" xfId="9502"/>
    <cellStyle name="Normal 5 4 3 5 3 2" xfId="15459"/>
    <cellStyle name="Normal 5 4 3 5 4" xfId="11516"/>
    <cellStyle name="Normal 5 4 3 5 5" xfId="5559"/>
    <cellStyle name="Normal 5 4 3 6" xfId="3576"/>
    <cellStyle name="Normal 5 4 3 6 2" xfId="13477"/>
    <cellStyle name="Normal 5 4 3 6 3" xfId="7520"/>
    <cellStyle name="Normal 5 4 3 7" xfId="9491"/>
    <cellStyle name="Normal 5 4 3 7 2" xfId="15448"/>
    <cellStyle name="Normal 5 4 3 8" xfId="11505"/>
    <cellStyle name="Normal 5 4 3 9" xfId="5548"/>
    <cellStyle name="Normal 5 4 4" xfId="1537"/>
    <cellStyle name="Normal 5 4 4 2" xfId="1538"/>
    <cellStyle name="Normal 5 4 4 2 2" xfId="1539"/>
    <cellStyle name="Normal 5 4 4 2 2 2" xfId="3590"/>
    <cellStyle name="Normal 5 4 4 2 2 2 2" xfId="13491"/>
    <cellStyle name="Normal 5 4 4 2 2 2 3" xfId="7534"/>
    <cellStyle name="Normal 5 4 4 2 2 3" xfId="9505"/>
    <cellStyle name="Normal 5 4 4 2 2 3 2" xfId="15462"/>
    <cellStyle name="Normal 5 4 4 2 2 4" xfId="11519"/>
    <cellStyle name="Normal 5 4 4 2 2 5" xfId="5562"/>
    <cellStyle name="Normal 5 4 4 2 3" xfId="3589"/>
    <cellStyle name="Normal 5 4 4 2 3 2" xfId="13490"/>
    <cellStyle name="Normal 5 4 4 2 3 3" xfId="7533"/>
    <cellStyle name="Normal 5 4 4 2 4" xfId="9504"/>
    <cellStyle name="Normal 5 4 4 2 4 2" xfId="15461"/>
    <cellStyle name="Normal 5 4 4 2 5" xfId="11518"/>
    <cellStyle name="Normal 5 4 4 2 6" xfId="5561"/>
    <cellStyle name="Normal 5 4 4 3" xfId="1540"/>
    <cellStyle name="Normal 5 4 4 3 2" xfId="3591"/>
    <cellStyle name="Normal 5 4 4 3 2 2" xfId="13492"/>
    <cellStyle name="Normal 5 4 4 3 2 3" xfId="7535"/>
    <cellStyle name="Normal 5 4 4 3 3" xfId="9506"/>
    <cellStyle name="Normal 5 4 4 3 3 2" xfId="15463"/>
    <cellStyle name="Normal 5 4 4 3 4" xfId="11520"/>
    <cellStyle name="Normal 5 4 4 3 5" xfId="5563"/>
    <cellStyle name="Normal 5 4 4 4" xfId="3588"/>
    <cellStyle name="Normal 5 4 4 4 2" xfId="13489"/>
    <cellStyle name="Normal 5 4 4 4 3" xfId="7532"/>
    <cellStyle name="Normal 5 4 4 5" xfId="9503"/>
    <cellStyle name="Normal 5 4 4 5 2" xfId="15460"/>
    <cellStyle name="Normal 5 4 4 6" xfId="11517"/>
    <cellStyle name="Normal 5 4 4 7" xfId="5560"/>
    <cellStyle name="Normal 5 4 5" xfId="1541"/>
    <cellStyle name="Normal 5 4 5 2" xfId="1542"/>
    <cellStyle name="Normal 5 4 5 2 2" xfId="1543"/>
    <cellStyle name="Normal 5 4 5 2 2 2" xfId="3594"/>
    <cellStyle name="Normal 5 4 5 2 2 2 2" xfId="13495"/>
    <cellStyle name="Normal 5 4 5 2 2 2 3" xfId="7538"/>
    <cellStyle name="Normal 5 4 5 2 2 3" xfId="9509"/>
    <cellStyle name="Normal 5 4 5 2 2 3 2" xfId="15466"/>
    <cellStyle name="Normal 5 4 5 2 2 4" xfId="11523"/>
    <cellStyle name="Normal 5 4 5 2 2 5" xfId="5566"/>
    <cellStyle name="Normal 5 4 5 2 3" xfId="3593"/>
    <cellStyle name="Normal 5 4 5 2 3 2" xfId="13494"/>
    <cellStyle name="Normal 5 4 5 2 3 3" xfId="7537"/>
    <cellStyle name="Normal 5 4 5 2 4" xfId="9508"/>
    <cellStyle name="Normal 5 4 5 2 4 2" xfId="15465"/>
    <cellStyle name="Normal 5 4 5 2 5" xfId="11522"/>
    <cellStyle name="Normal 5 4 5 2 6" xfId="5565"/>
    <cellStyle name="Normal 5 4 5 3" xfId="1544"/>
    <cellStyle name="Normal 5 4 5 3 2" xfId="3595"/>
    <cellStyle name="Normal 5 4 5 3 2 2" xfId="13496"/>
    <cellStyle name="Normal 5 4 5 3 2 3" xfId="7539"/>
    <cellStyle name="Normal 5 4 5 3 3" xfId="9510"/>
    <cellStyle name="Normal 5 4 5 3 3 2" xfId="15467"/>
    <cellStyle name="Normal 5 4 5 3 4" xfId="11524"/>
    <cellStyle name="Normal 5 4 5 3 5" xfId="5567"/>
    <cellStyle name="Normal 5 4 5 4" xfId="3592"/>
    <cellStyle name="Normal 5 4 5 4 2" xfId="13493"/>
    <cellStyle name="Normal 5 4 5 4 3" xfId="7536"/>
    <cellStyle name="Normal 5 4 5 5" xfId="9507"/>
    <cellStyle name="Normal 5 4 5 5 2" xfId="15464"/>
    <cellStyle name="Normal 5 4 5 6" xfId="11521"/>
    <cellStyle name="Normal 5 4 5 7" xfId="5564"/>
    <cellStyle name="Normal 5 4 6" xfId="1545"/>
    <cellStyle name="Normal 5 4 6 2" xfId="1546"/>
    <cellStyle name="Normal 5 4 6 2 2" xfId="3597"/>
    <cellStyle name="Normal 5 4 6 2 2 2" xfId="13498"/>
    <cellStyle name="Normal 5 4 6 2 2 3" xfId="7541"/>
    <cellStyle name="Normal 5 4 6 2 3" xfId="9512"/>
    <cellStyle name="Normal 5 4 6 2 3 2" xfId="15469"/>
    <cellStyle name="Normal 5 4 6 2 4" xfId="11526"/>
    <cellStyle name="Normal 5 4 6 2 5" xfId="5569"/>
    <cellStyle name="Normal 5 4 6 3" xfId="3596"/>
    <cellStyle name="Normal 5 4 6 3 2" xfId="13497"/>
    <cellStyle name="Normal 5 4 6 3 3" xfId="7540"/>
    <cellStyle name="Normal 5 4 6 4" xfId="9511"/>
    <cellStyle name="Normal 5 4 6 4 2" xfId="15468"/>
    <cellStyle name="Normal 5 4 6 5" xfId="11525"/>
    <cellStyle name="Normal 5 4 6 6" xfId="5568"/>
    <cellStyle name="Normal 5 4 7" xfId="1547"/>
    <cellStyle name="Normal 5 4 7 2" xfId="3598"/>
    <cellStyle name="Normal 5 4 7 2 2" xfId="13499"/>
    <cellStyle name="Normal 5 4 7 2 3" xfId="7542"/>
    <cellStyle name="Normal 5 4 7 3" xfId="9513"/>
    <cellStyle name="Normal 5 4 7 3 2" xfId="15470"/>
    <cellStyle name="Normal 5 4 7 4" xfId="11527"/>
    <cellStyle name="Normal 5 4 7 5" xfId="5570"/>
    <cellStyle name="Normal 5 4 8" xfId="3551"/>
    <cellStyle name="Normal 5 4 8 2" xfId="13452"/>
    <cellStyle name="Normal 5 4 8 3" xfId="7495"/>
    <cellStyle name="Normal 5 4 9" xfId="9466"/>
    <cellStyle name="Normal 5 4 9 2" xfId="15423"/>
    <cellStyle name="Normal 5 5" xfId="1548"/>
    <cellStyle name="Normal 5 5 10" xfId="5571"/>
    <cellStyle name="Normal 5 5 2" xfId="1549"/>
    <cellStyle name="Normal 5 5 2 2" xfId="1550"/>
    <cellStyle name="Normal 5 5 2 2 2" xfId="1551"/>
    <cellStyle name="Normal 5 5 2 2 2 2" xfId="1552"/>
    <cellStyle name="Normal 5 5 2 2 2 2 2" xfId="3603"/>
    <cellStyle name="Normal 5 5 2 2 2 2 2 2" xfId="13504"/>
    <cellStyle name="Normal 5 5 2 2 2 2 2 3" xfId="7547"/>
    <cellStyle name="Normal 5 5 2 2 2 2 3" xfId="9518"/>
    <cellStyle name="Normal 5 5 2 2 2 2 3 2" xfId="15475"/>
    <cellStyle name="Normal 5 5 2 2 2 2 4" xfId="11532"/>
    <cellStyle name="Normal 5 5 2 2 2 2 5" xfId="5575"/>
    <cellStyle name="Normal 5 5 2 2 2 3" xfId="3602"/>
    <cellStyle name="Normal 5 5 2 2 2 3 2" xfId="13503"/>
    <cellStyle name="Normal 5 5 2 2 2 3 3" xfId="7546"/>
    <cellStyle name="Normal 5 5 2 2 2 4" xfId="9517"/>
    <cellStyle name="Normal 5 5 2 2 2 4 2" xfId="15474"/>
    <cellStyle name="Normal 5 5 2 2 2 5" xfId="11531"/>
    <cellStyle name="Normal 5 5 2 2 2 6" xfId="5574"/>
    <cellStyle name="Normal 5 5 2 2 3" xfId="1553"/>
    <cellStyle name="Normal 5 5 2 2 3 2" xfId="3604"/>
    <cellStyle name="Normal 5 5 2 2 3 2 2" xfId="13505"/>
    <cellStyle name="Normal 5 5 2 2 3 2 3" xfId="7548"/>
    <cellStyle name="Normal 5 5 2 2 3 3" xfId="9519"/>
    <cellStyle name="Normal 5 5 2 2 3 3 2" xfId="15476"/>
    <cellStyle name="Normal 5 5 2 2 3 4" xfId="11533"/>
    <cellStyle name="Normal 5 5 2 2 3 5" xfId="5576"/>
    <cellStyle name="Normal 5 5 2 2 4" xfId="3601"/>
    <cellStyle name="Normal 5 5 2 2 4 2" xfId="13502"/>
    <cellStyle name="Normal 5 5 2 2 4 3" xfId="7545"/>
    <cellStyle name="Normal 5 5 2 2 5" xfId="9516"/>
    <cellStyle name="Normal 5 5 2 2 5 2" xfId="15473"/>
    <cellStyle name="Normal 5 5 2 2 6" xfId="11530"/>
    <cellStyle name="Normal 5 5 2 2 7" xfId="5573"/>
    <cellStyle name="Normal 5 5 2 3" xfId="1554"/>
    <cellStyle name="Normal 5 5 2 3 2" xfId="1555"/>
    <cellStyle name="Normal 5 5 2 3 2 2" xfId="1556"/>
    <cellStyle name="Normal 5 5 2 3 2 2 2" xfId="3607"/>
    <cellStyle name="Normal 5 5 2 3 2 2 2 2" xfId="13508"/>
    <cellStyle name="Normal 5 5 2 3 2 2 2 3" xfId="7551"/>
    <cellStyle name="Normal 5 5 2 3 2 2 3" xfId="9522"/>
    <cellStyle name="Normal 5 5 2 3 2 2 3 2" xfId="15479"/>
    <cellStyle name="Normal 5 5 2 3 2 2 4" xfId="11536"/>
    <cellStyle name="Normal 5 5 2 3 2 2 5" xfId="5579"/>
    <cellStyle name="Normal 5 5 2 3 2 3" xfId="3606"/>
    <cellStyle name="Normal 5 5 2 3 2 3 2" xfId="13507"/>
    <cellStyle name="Normal 5 5 2 3 2 3 3" xfId="7550"/>
    <cellStyle name="Normal 5 5 2 3 2 4" xfId="9521"/>
    <cellStyle name="Normal 5 5 2 3 2 4 2" xfId="15478"/>
    <cellStyle name="Normal 5 5 2 3 2 5" xfId="11535"/>
    <cellStyle name="Normal 5 5 2 3 2 6" xfId="5578"/>
    <cellStyle name="Normal 5 5 2 3 3" xfId="1557"/>
    <cellStyle name="Normal 5 5 2 3 3 2" xfId="3608"/>
    <cellStyle name="Normal 5 5 2 3 3 2 2" xfId="13509"/>
    <cellStyle name="Normal 5 5 2 3 3 2 3" xfId="7552"/>
    <cellStyle name="Normal 5 5 2 3 3 3" xfId="9523"/>
    <cellStyle name="Normal 5 5 2 3 3 3 2" xfId="15480"/>
    <cellStyle name="Normal 5 5 2 3 3 4" xfId="11537"/>
    <cellStyle name="Normal 5 5 2 3 3 5" xfId="5580"/>
    <cellStyle name="Normal 5 5 2 3 4" xfId="3605"/>
    <cellStyle name="Normal 5 5 2 3 4 2" xfId="13506"/>
    <cellStyle name="Normal 5 5 2 3 4 3" xfId="7549"/>
    <cellStyle name="Normal 5 5 2 3 5" xfId="9520"/>
    <cellStyle name="Normal 5 5 2 3 5 2" xfId="15477"/>
    <cellStyle name="Normal 5 5 2 3 6" xfId="11534"/>
    <cellStyle name="Normal 5 5 2 3 7" xfId="5577"/>
    <cellStyle name="Normal 5 5 2 4" xfId="1558"/>
    <cellStyle name="Normal 5 5 2 4 2" xfId="1559"/>
    <cellStyle name="Normal 5 5 2 4 2 2" xfId="3610"/>
    <cellStyle name="Normal 5 5 2 4 2 2 2" xfId="13511"/>
    <cellStyle name="Normal 5 5 2 4 2 2 3" xfId="7554"/>
    <cellStyle name="Normal 5 5 2 4 2 3" xfId="9525"/>
    <cellStyle name="Normal 5 5 2 4 2 3 2" xfId="15482"/>
    <cellStyle name="Normal 5 5 2 4 2 4" xfId="11539"/>
    <cellStyle name="Normal 5 5 2 4 2 5" xfId="5582"/>
    <cellStyle name="Normal 5 5 2 4 3" xfId="3609"/>
    <cellStyle name="Normal 5 5 2 4 3 2" xfId="13510"/>
    <cellStyle name="Normal 5 5 2 4 3 3" xfId="7553"/>
    <cellStyle name="Normal 5 5 2 4 4" xfId="9524"/>
    <cellStyle name="Normal 5 5 2 4 4 2" xfId="15481"/>
    <cellStyle name="Normal 5 5 2 4 5" xfId="11538"/>
    <cellStyle name="Normal 5 5 2 4 6" xfId="5581"/>
    <cellStyle name="Normal 5 5 2 5" xfId="1560"/>
    <cellStyle name="Normal 5 5 2 5 2" xfId="3611"/>
    <cellStyle name="Normal 5 5 2 5 2 2" xfId="13512"/>
    <cellStyle name="Normal 5 5 2 5 2 3" xfId="7555"/>
    <cellStyle name="Normal 5 5 2 5 3" xfId="9526"/>
    <cellStyle name="Normal 5 5 2 5 3 2" xfId="15483"/>
    <cellStyle name="Normal 5 5 2 5 4" xfId="11540"/>
    <cellStyle name="Normal 5 5 2 5 5" xfId="5583"/>
    <cellStyle name="Normal 5 5 2 6" xfId="3600"/>
    <cellStyle name="Normal 5 5 2 6 2" xfId="13501"/>
    <cellStyle name="Normal 5 5 2 6 3" xfId="7544"/>
    <cellStyle name="Normal 5 5 2 7" xfId="9515"/>
    <cellStyle name="Normal 5 5 2 7 2" xfId="15472"/>
    <cellStyle name="Normal 5 5 2 8" xfId="11529"/>
    <cellStyle name="Normal 5 5 2 9" xfId="5572"/>
    <cellStyle name="Normal 5 5 3" xfId="1561"/>
    <cellStyle name="Normal 5 5 3 2" xfId="1562"/>
    <cellStyle name="Normal 5 5 3 2 2" xfId="1563"/>
    <cellStyle name="Normal 5 5 3 2 2 2" xfId="3614"/>
    <cellStyle name="Normal 5 5 3 2 2 2 2" xfId="13515"/>
    <cellStyle name="Normal 5 5 3 2 2 2 3" xfId="7558"/>
    <cellStyle name="Normal 5 5 3 2 2 3" xfId="9529"/>
    <cellStyle name="Normal 5 5 3 2 2 3 2" xfId="15486"/>
    <cellStyle name="Normal 5 5 3 2 2 4" xfId="11543"/>
    <cellStyle name="Normal 5 5 3 2 2 5" xfId="5586"/>
    <cellStyle name="Normal 5 5 3 2 3" xfId="3613"/>
    <cellStyle name="Normal 5 5 3 2 3 2" xfId="13514"/>
    <cellStyle name="Normal 5 5 3 2 3 3" xfId="7557"/>
    <cellStyle name="Normal 5 5 3 2 4" xfId="9528"/>
    <cellStyle name="Normal 5 5 3 2 4 2" xfId="15485"/>
    <cellStyle name="Normal 5 5 3 2 5" xfId="11542"/>
    <cellStyle name="Normal 5 5 3 2 6" xfId="5585"/>
    <cellStyle name="Normal 5 5 3 3" xfId="1564"/>
    <cellStyle name="Normal 5 5 3 3 2" xfId="3615"/>
    <cellStyle name="Normal 5 5 3 3 2 2" xfId="13516"/>
    <cellStyle name="Normal 5 5 3 3 2 3" xfId="7559"/>
    <cellStyle name="Normal 5 5 3 3 3" xfId="9530"/>
    <cellStyle name="Normal 5 5 3 3 3 2" xfId="15487"/>
    <cellStyle name="Normal 5 5 3 3 4" xfId="11544"/>
    <cellStyle name="Normal 5 5 3 3 5" xfId="5587"/>
    <cellStyle name="Normal 5 5 3 4" xfId="3612"/>
    <cellStyle name="Normal 5 5 3 4 2" xfId="13513"/>
    <cellStyle name="Normal 5 5 3 4 3" xfId="7556"/>
    <cellStyle name="Normal 5 5 3 5" xfId="9527"/>
    <cellStyle name="Normal 5 5 3 5 2" xfId="15484"/>
    <cellStyle name="Normal 5 5 3 6" xfId="11541"/>
    <cellStyle name="Normal 5 5 3 7" xfId="5584"/>
    <cellStyle name="Normal 5 5 4" xfId="1565"/>
    <cellStyle name="Normal 5 5 4 2" xfId="1566"/>
    <cellStyle name="Normal 5 5 4 2 2" xfId="1567"/>
    <cellStyle name="Normal 5 5 4 2 2 2" xfId="3618"/>
    <cellStyle name="Normal 5 5 4 2 2 2 2" xfId="13519"/>
    <cellStyle name="Normal 5 5 4 2 2 2 3" xfId="7562"/>
    <cellStyle name="Normal 5 5 4 2 2 3" xfId="9533"/>
    <cellStyle name="Normal 5 5 4 2 2 3 2" xfId="15490"/>
    <cellStyle name="Normal 5 5 4 2 2 4" xfId="11547"/>
    <cellStyle name="Normal 5 5 4 2 2 5" xfId="5590"/>
    <cellStyle name="Normal 5 5 4 2 3" xfId="3617"/>
    <cellStyle name="Normal 5 5 4 2 3 2" xfId="13518"/>
    <cellStyle name="Normal 5 5 4 2 3 3" xfId="7561"/>
    <cellStyle name="Normal 5 5 4 2 4" xfId="9532"/>
    <cellStyle name="Normal 5 5 4 2 4 2" xfId="15489"/>
    <cellStyle name="Normal 5 5 4 2 5" xfId="11546"/>
    <cellStyle name="Normal 5 5 4 2 6" xfId="5589"/>
    <cellStyle name="Normal 5 5 4 3" xfId="1568"/>
    <cellStyle name="Normal 5 5 4 3 2" xfId="3619"/>
    <cellStyle name="Normal 5 5 4 3 2 2" xfId="13520"/>
    <cellStyle name="Normal 5 5 4 3 2 3" xfId="7563"/>
    <cellStyle name="Normal 5 5 4 3 3" xfId="9534"/>
    <cellStyle name="Normal 5 5 4 3 3 2" xfId="15491"/>
    <cellStyle name="Normal 5 5 4 3 4" xfId="11548"/>
    <cellStyle name="Normal 5 5 4 3 5" xfId="5591"/>
    <cellStyle name="Normal 5 5 4 4" xfId="3616"/>
    <cellStyle name="Normal 5 5 4 4 2" xfId="13517"/>
    <cellStyle name="Normal 5 5 4 4 3" xfId="7560"/>
    <cellStyle name="Normal 5 5 4 5" xfId="9531"/>
    <cellStyle name="Normal 5 5 4 5 2" xfId="15488"/>
    <cellStyle name="Normal 5 5 4 6" xfId="11545"/>
    <cellStyle name="Normal 5 5 4 7" xfId="5588"/>
    <cellStyle name="Normal 5 5 5" xfId="1569"/>
    <cellStyle name="Normal 5 5 5 2" xfId="1570"/>
    <cellStyle name="Normal 5 5 5 2 2" xfId="3621"/>
    <cellStyle name="Normal 5 5 5 2 2 2" xfId="13522"/>
    <cellStyle name="Normal 5 5 5 2 2 3" xfId="7565"/>
    <cellStyle name="Normal 5 5 5 2 3" xfId="9536"/>
    <cellStyle name="Normal 5 5 5 2 3 2" xfId="15493"/>
    <cellStyle name="Normal 5 5 5 2 4" xfId="11550"/>
    <cellStyle name="Normal 5 5 5 2 5" xfId="5593"/>
    <cellStyle name="Normal 5 5 5 3" xfId="3620"/>
    <cellStyle name="Normal 5 5 5 3 2" xfId="13521"/>
    <cellStyle name="Normal 5 5 5 3 3" xfId="7564"/>
    <cellStyle name="Normal 5 5 5 4" xfId="9535"/>
    <cellStyle name="Normal 5 5 5 4 2" xfId="15492"/>
    <cellStyle name="Normal 5 5 5 5" xfId="11549"/>
    <cellStyle name="Normal 5 5 5 6" xfId="5592"/>
    <cellStyle name="Normal 5 5 6" xfId="1571"/>
    <cellStyle name="Normal 5 5 6 2" xfId="3622"/>
    <cellStyle name="Normal 5 5 6 2 2" xfId="13523"/>
    <cellStyle name="Normal 5 5 6 2 3" xfId="7566"/>
    <cellStyle name="Normal 5 5 6 3" xfId="9537"/>
    <cellStyle name="Normal 5 5 6 3 2" xfId="15494"/>
    <cellStyle name="Normal 5 5 6 4" xfId="11551"/>
    <cellStyle name="Normal 5 5 6 5" xfId="5594"/>
    <cellStyle name="Normal 5 5 7" xfId="3599"/>
    <cellStyle name="Normal 5 5 7 2" xfId="13500"/>
    <cellStyle name="Normal 5 5 7 3" xfId="7543"/>
    <cellStyle name="Normal 5 5 8" xfId="9514"/>
    <cellStyle name="Normal 5 5 8 2" xfId="15471"/>
    <cellStyle name="Normal 5 5 9" xfId="11528"/>
    <cellStyle name="Normal 5 6" xfId="1572"/>
    <cellStyle name="Normal 5 6 2" xfId="1573"/>
    <cellStyle name="Normal 5 6 2 2" xfId="1574"/>
    <cellStyle name="Normal 5 6 2 2 2" xfId="1575"/>
    <cellStyle name="Normal 5 6 2 2 2 2" xfId="3626"/>
    <cellStyle name="Normal 5 6 2 2 2 2 2" xfId="13527"/>
    <cellStyle name="Normal 5 6 2 2 2 2 3" xfId="7570"/>
    <cellStyle name="Normal 5 6 2 2 2 3" xfId="9541"/>
    <cellStyle name="Normal 5 6 2 2 2 3 2" xfId="15498"/>
    <cellStyle name="Normal 5 6 2 2 2 4" xfId="11555"/>
    <cellStyle name="Normal 5 6 2 2 2 5" xfId="5598"/>
    <cellStyle name="Normal 5 6 2 2 3" xfId="3625"/>
    <cellStyle name="Normal 5 6 2 2 3 2" xfId="13526"/>
    <cellStyle name="Normal 5 6 2 2 3 3" xfId="7569"/>
    <cellStyle name="Normal 5 6 2 2 4" xfId="9540"/>
    <cellStyle name="Normal 5 6 2 2 4 2" xfId="15497"/>
    <cellStyle name="Normal 5 6 2 2 5" xfId="11554"/>
    <cellStyle name="Normal 5 6 2 2 6" xfId="5597"/>
    <cellStyle name="Normal 5 6 2 3" xfId="1576"/>
    <cellStyle name="Normal 5 6 2 3 2" xfId="3627"/>
    <cellStyle name="Normal 5 6 2 3 2 2" xfId="13528"/>
    <cellStyle name="Normal 5 6 2 3 2 3" xfId="7571"/>
    <cellStyle name="Normal 5 6 2 3 3" xfId="9542"/>
    <cellStyle name="Normal 5 6 2 3 3 2" xfId="15499"/>
    <cellStyle name="Normal 5 6 2 3 4" xfId="11556"/>
    <cellStyle name="Normal 5 6 2 3 5" xfId="5599"/>
    <cellStyle name="Normal 5 6 2 4" xfId="3624"/>
    <cellStyle name="Normal 5 6 2 4 2" xfId="13525"/>
    <cellStyle name="Normal 5 6 2 4 3" xfId="7568"/>
    <cellStyle name="Normal 5 6 2 5" xfId="9539"/>
    <cellStyle name="Normal 5 6 2 5 2" xfId="15496"/>
    <cellStyle name="Normal 5 6 2 6" xfId="11553"/>
    <cellStyle name="Normal 5 6 2 7" xfId="5596"/>
    <cellStyle name="Normal 5 6 3" xfId="1577"/>
    <cellStyle name="Normal 5 6 3 2" xfId="1578"/>
    <cellStyle name="Normal 5 6 3 2 2" xfId="1579"/>
    <cellStyle name="Normal 5 6 3 2 2 2" xfId="3630"/>
    <cellStyle name="Normal 5 6 3 2 2 2 2" xfId="13531"/>
    <cellStyle name="Normal 5 6 3 2 2 2 3" xfId="7574"/>
    <cellStyle name="Normal 5 6 3 2 2 3" xfId="9545"/>
    <cellStyle name="Normal 5 6 3 2 2 3 2" xfId="15502"/>
    <cellStyle name="Normal 5 6 3 2 2 4" xfId="11559"/>
    <cellStyle name="Normal 5 6 3 2 2 5" xfId="5602"/>
    <cellStyle name="Normal 5 6 3 2 3" xfId="3629"/>
    <cellStyle name="Normal 5 6 3 2 3 2" xfId="13530"/>
    <cellStyle name="Normal 5 6 3 2 3 3" xfId="7573"/>
    <cellStyle name="Normal 5 6 3 2 4" xfId="9544"/>
    <cellStyle name="Normal 5 6 3 2 4 2" xfId="15501"/>
    <cellStyle name="Normal 5 6 3 2 5" xfId="11558"/>
    <cellStyle name="Normal 5 6 3 2 6" xfId="5601"/>
    <cellStyle name="Normal 5 6 3 3" xfId="1580"/>
    <cellStyle name="Normal 5 6 3 3 2" xfId="3631"/>
    <cellStyle name="Normal 5 6 3 3 2 2" xfId="13532"/>
    <cellStyle name="Normal 5 6 3 3 2 3" xfId="7575"/>
    <cellStyle name="Normal 5 6 3 3 3" xfId="9546"/>
    <cellStyle name="Normal 5 6 3 3 3 2" xfId="15503"/>
    <cellStyle name="Normal 5 6 3 3 4" xfId="11560"/>
    <cellStyle name="Normal 5 6 3 3 5" xfId="5603"/>
    <cellStyle name="Normal 5 6 3 4" xfId="3628"/>
    <cellStyle name="Normal 5 6 3 4 2" xfId="13529"/>
    <cellStyle name="Normal 5 6 3 4 3" xfId="7572"/>
    <cellStyle name="Normal 5 6 3 5" xfId="9543"/>
    <cellStyle name="Normal 5 6 3 5 2" xfId="15500"/>
    <cellStyle name="Normal 5 6 3 6" xfId="11557"/>
    <cellStyle name="Normal 5 6 3 7" xfId="5600"/>
    <cellStyle name="Normal 5 6 4" xfId="1581"/>
    <cellStyle name="Normal 5 6 4 2" xfId="1582"/>
    <cellStyle name="Normal 5 6 4 2 2" xfId="3633"/>
    <cellStyle name="Normal 5 6 4 2 2 2" xfId="13534"/>
    <cellStyle name="Normal 5 6 4 2 2 3" xfId="7577"/>
    <cellStyle name="Normal 5 6 4 2 3" xfId="9548"/>
    <cellStyle name="Normal 5 6 4 2 3 2" xfId="15505"/>
    <cellStyle name="Normal 5 6 4 2 4" xfId="11562"/>
    <cellStyle name="Normal 5 6 4 2 5" xfId="5605"/>
    <cellStyle name="Normal 5 6 4 3" xfId="3632"/>
    <cellStyle name="Normal 5 6 4 3 2" xfId="13533"/>
    <cellStyle name="Normal 5 6 4 3 3" xfId="7576"/>
    <cellStyle name="Normal 5 6 4 4" xfId="9547"/>
    <cellStyle name="Normal 5 6 4 4 2" xfId="15504"/>
    <cellStyle name="Normal 5 6 4 5" xfId="11561"/>
    <cellStyle name="Normal 5 6 4 6" xfId="5604"/>
    <cellStyle name="Normal 5 6 5" xfId="1583"/>
    <cellStyle name="Normal 5 6 5 2" xfId="3634"/>
    <cellStyle name="Normal 5 6 5 2 2" xfId="13535"/>
    <cellStyle name="Normal 5 6 5 2 3" xfId="7578"/>
    <cellStyle name="Normal 5 6 5 3" xfId="9549"/>
    <cellStyle name="Normal 5 6 5 3 2" xfId="15506"/>
    <cellStyle name="Normal 5 6 5 4" xfId="11563"/>
    <cellStyle name="Normal 5 6 5 5" xfId="5606"/>
    <cellStyle name="Normal 5 6 6" xfId="3623"/>
    <cellStyle name="Normal 5 6 6 2" xfId="13524"/>
    <cellStyle name="Normal 5 6 6 3" xfId="7567"/>
    <cellStyle name="Normal 5 6 7" xfId="9538"/>
    <cellStyle name="Normal 5 6 7 2" xfId="15495"/>
    <cellStyle name="Normal 5 6 8" xfId="11552"/>
    <cellStyle name="Normal 5 6 9" xfId="5595"/>
    <cellStyle name="Normal 5 7" xfId="1584"/>
    <cellStyle name="Normal 5 7 2" xfId="1585"/>
    <cellStyle name="Normal 5 7 2 2" xfId="1586"/>
    <cellStyle name="Normal 5 7 2 2 2" xfId="3637"/>
    <cellStyle name="Normal 5 7 2 2 2 2" xfId="13538"/>
    <cellStyle name="Normal 5 7 2 2 2 3" xfId="7581"/>
    <cellStyle name="Normal 5 7 2 2 3" xfId="9552"/>
    <cellStyle name="Normal 5 7 2 2 3 2" xfId="15509"/>
    <cellStyle name="Normal 5 7 2 2 4" xfId="11566"/>
    <cellStyle name="Normal 5 7 2 2 5" xfId="5609"/>
    <cellStyle name="Normal 5 7 2 3" xfId="3636"/>
    <cellStyle name="Normal 5 7 2 3 2" xfId="13537"/>
    <cellStyle name="Normal 5 7 2 3 3" xfId="7580"/>
    <cellStyle name="Normal 5 7 2 4" xfId="9551"/>
    <cellStyle name="Normal 5 7 2 4 2" xfId="15508"/>
    <cellStyle name="Normal 5 7 2 5" xfId="11565"/>
    <cellStyle name="Normal 5 7 2 6" xfId="5608"/>
    <cellStyle name="Normal 5 7 3" xfId="1587"/>
    <cellStyle name="Normal 5 7 3 2" xfId="3638"/>
    <cellStyle name="Normal 5 7 3 2 2" xfId="13539"/>
    <cellStyle name="Normal 5 7 3 2 3" xfId="7582"/>
    <cellStyle name="Normal 5 7 3 3" xfId="9553"/>
    <cellStyle name="Normal 5 7 3 3 2" xfId="15510"/>
    <cellStyle name="Normal 5 7 3 4" xfId="11567"/>
    <cellStyle name="Normal 5 7 3 5" xfId="5610"/>
    <cellStyle name="Normal 5 7 4" xfId="3635"/>
    <cellStyle name="Normal 5 7 4 2" xfId="13536"/>
    <cellStyle name="Normal 5 7 4 3" xfId="7579"/>
    <cellStyle name="Normal 5 7 5" xfId="9550"/>
    <cellStyle name="Normal 5 7 5 2" xfId="15507"/>
    <cellStyle name="Normal 5 7 6" xfId="11564"/>
    <cellStyle name="Normal 5 7 7" xfId="5607"/>
    <cellStyle name="Normal 5 8" xfId="1588"/>
    <cellStyle name="Normal 5 8 2" xfId="1589"/>
    <cellStyle name="Normal 5 8 2 2" xfId="1590"/>
    <cellStyle name="Normal 5 8 2 2 2" xfId="3641"/>
    <cellStyle name="Normal 5 8 2 2 2 2" xfId="13542"/>
    <cellStyle name="Normal 5 8 2 2 2 3" xfId="7585"/>
    <cellStyle name="Normal 5 8 2 2 3" xfId="9556"/>
    <cellStyle name="Normal 5 8 2 2 3 2" xfId="15513"/>
    <cellStyle name="Normal 5 8 2 2 4" xfId="11570"/>
    <cellStyle name="Normal 5 8 2 2 5" xfId="5613"/>
    <cellStyle name="Normal 5 8 2 3" xfId="3640"/>
    <cellStyle name="Normal 5 8 2 3 2" xfId="13541"/>
    <cellStyle name="Normal 5 8 2 3 3" xfId="7584"/>
    <cellStyle name="Normal 5 8 2 4" xfId="9555"/>
    <cellStyle name="Normal 5 8 2 4 2" xfId="15512"/>
    <cellStyle name="Normal 5 8 2 5" xfId="11569"/>
    <cellStyle name="Normal 5 8 2 6" xfId="5612"/>
    <cellStyle name="Normal 5 8 3" xfId="1591"/>
    <cellStyle name="Normal 5 8 3 2" xfId="3642"/>
    <cellStyle name="Normal 5 8 3 2 2" xfId="13543"/>
    <cellStyle name="Normal 5 8 3 2 3" xfId="7586"/>
    <cellStyle name="Normal 5 8 3 3" xfId="9557"/>
    <cellStyle name="Normal 5 8 3 3 2" xfId="15514"/>
    <cellStyle name="Normal 5 8 3 4" xfId="11571"/>
    <cellStyle name="Normal 5 8 3 5" xfId="5614"/>
    <cellStyle name="Normal 5 8 4" xfId="3639"/>
    <cellStyle name="Normal 5 8 4 2" xfId="13540"/>
    <cellStyle name="Normal 5 8 4 3" xfId="7583"/>
    <cellStyle name="Normal 5 8 5" xfId="9554"/>
    <cellStyle name="Normal 5 8 5 2" xfId="15511"/>
    <cellStyle name="Normal 5 8 6" xfId="11568"/>
    <cellStyle name="Normal 5 8 7" xfId="5611"/>
    <cellStyle name="Normal 5 9" xfId="1592"/>
    <cellStyle name="Normal 5 9 2" xfId="1593"/>
    <cellStyle name="Normal 5 9 2 2" xfId="3644"/>
    <cellStyle name="Normal 5 9 2 2 2" xfId="13545"/>
    <cellStyle name="Normal 5 9 2 2 3" xfId="7588"/>
    <cellStyle name="Normal 5 9 2 3" xfId="9559"/>
    <cellStyle name="Normal 5 9 2 3 2" xfId="15516"/>
    <cellStyle name="Normal 5 9 2 4" xfId="11573"/>
    <cellStyle name="Normal 5 9 2 5" xfId="5616"/>
    <cellStyle name="Normal 5 9 3" xfId="3643"/>
    <cellStyle name="Normal 5 9 3 2" xfId="13544"/>
    <cellStyle name="Normal 5 9 3 3" xfId="7587"/>
    <cellStyle name="Normal 5 9 4" xfId="9558"/>
    <cellStyle name="Normal 5 9 4 2" xfId="15515"/>
    <cellStyle name="Normal 5 9 5" xfId="11572"/>
    <cellStyle name="Normal 5 9 6" xfId="5615"/>
    <cellStyle name="Normal 6" xfId="1594"/>
    <cellStyle name="Normal 6 10" xfId="1595"/>
    <cellStyle name="Normal 6 11" xfId="3645"/>
    <cellStyle name="Normal 6 11 2" xfId="13546"/>
    <cellStyle name="Normal 6 11 3" xfId="7589"/>
    <cellStyle name="Normal 6 12" xfId="9560"/>
    <cellStyle name="Normal 6 12 2" xfId="15517"/>
    <cellStyle name="Normal 6 13" xfId="11574"/>
    <cellStyle name="Normal 6 14" xfId="5617"/>
    <cellStyle name="Normal 6 2" xfId="1596"/>
    <cellStyle name="Normal 6 2 10" xfId="9561"/>
    <cellStyle name="Normal 6 2 10 2" xfId="15518"/>
    <cellStyle name="Normal 6 2 11" xfId="11575"/>
    <cellStyle name="Normal 6 2 12" xfId="5618"/>
    <cellStyle name="Normal 6 2 2" xfId="1597"/>
    <cellStyle name="Normal 6 2 2 10" xfId="5619"/>
    <cellStyle name="Normal 6 2 2 2" xfId="1598"/>
    <cellStyle name="Normal 6 2 2 2 2" xfId="1599"/>
    <cellStyle name="Normal 6 2 2 2 2 2" xfId="1600"/>
    <cellStyle name="Normal 6 2 2 2 2 2 2" xfId="1601"/>
    <cellStyle name="Normal 6 2 2 2 2 2 2 2" xfId="3651"/>
    <cellStyle name="Normal 6 2 2 2 2 2 2 2 2" xfId="13552"/>
    <cellStyle name="Normal 6 2 2 2 2 2 2 2 3" xfId="7595"/>
    <cellStyle name="Normal 6 2 2 2 2 2 2 3" xfId="9566"/>
    <cellStyle name="Normal 6 2 2 2 2 2 2 3 2" xfId="15523"/>
    <cellStyle name="Normal 6 2 2 2 2 2 2 4" xfId="11580"/>
    <cellStyle name="Normal 6 2 2 2 2 2 2 5" xfId="5623"/>
    <cellStyle name="Normal 6 2 2 2 2 2 3" xfId="3650"/>
    <cellStyle name="Normal 6 2 2 2 2 2 3 2" xfId="13551"/>
    <cellStyle name="Normal 6 2 2 2 2 2 3 3" xfId="7594"/>
    <cellStyle name="Normal 6 2 2 2 2 2 4" xfId="9565"/>
    <cellStyle name="Normal 6 2 2 2 2 2 4 2" xfId="15522"/>
    <cellStyle name="Normal 6 2 2 2 2 2 5" xfId="11579"/>
    <cellStyle name="Normal 6 2 2 2 2 2 6" xfId="5622"/>
    <cellStyle name="Normal 6 2 2 2 2 3" xfId="1602"/>
    <cellStyle name="Normal 6 2 2 2 2 3 2" xfId="3652"/>
    <cellStyle name="Normal 6 2 2 2 2 3 2 2" xfId="13553"/>
    <cellStyle name="Normal 6 2 2 2 2 3 2 3" xfId="7596"/>
    <cellStyle name="Normal 6 2 2 2 2 3 3" xfId="9567"/>
    <cellStyle name="Normal 6 2 2 2 2 3 3 2" xfId="15524"/>
    <cellStyle name="Normal 6 2 2 2 2 3 4" xfId="11581"/>
    <cellStyle name="Normal 6 2 2 2 2 3 5" xfId="5624"/>
    <cellStyle name="Normal 6 2 2 2 2 4" xfId="3649"/>
    <cellStyle name="Normal 6 2 2 2 2 4 2" xfId="13550"/>
    <cellStyle name="Normal 6 2 2 2 2 4 3" xfId="7593"/>
    <cellStyle name="Normal 6 2 2 2 2 5" xfId="9564"/>
    <cellStyle name="Normal 6 2 2 2 2 5 2" xfId="15521"/>
    <cellStyle name="Normal 6 2 2 2 2 6" xfId="11578"/>
    <cellStyle name="Normal 6 2 2 2 2 7" xfId="5621"/>
    <cellStyle name="Normal 6 2 2 2 3" xfId="1603"/>
    <cellStyle name="Normal 6 2 2 2 3 2" xfId="1604"/>
    <cellStyle name="Normal 6 2 2 2 3 2 2" xfId="1605"/>
    <cellStyle name="Normal 6 2 2 2 3 2 2 2" xfId="3655"/>
    <cellStyle name="Normal 6 2 2 2 3 2 2 2 2" xfId="13556"/>
    <cellStyle name="Normal 6 2 2 2 3 2 2 2 3" xfId="7599"/>
    <cellStyle name="Normal 6 2 2 2 3 2 2 3" xfId="9570"/>
    <cellStyle name="Normal 6 2 2 2 3 2 2 3 2" xfId="15527"/>
    <cellStyle name="Normal 6 2 2 2 3 2 2 4" xfId="11584"/>
    <cellStyle name="Normal 6 2 2 2 3 2 2 5" xfId="5627"/>
    <cellStyle name="Normal 6 2 2 2 3 2 3" xfId="3654"/>
    <cellStyle name="Normal 6 2 2 2 3 2 3 2" xfId="13555"/>
    <cellStyle name="Normal 6 2 2 2 3 2 3 3" xfId="7598"/>
    <cellStyle name="Normal 6 2 2 2 3 2 4" xfId="9569"/>
    <cellStyle name="Normal 6 2 2 2 3 2 4 2" xfId="15526"/>
    <cellStyle name="Normal 6 2 2 2 3 2 5" xfId="11583"/>
    <cellStyle name="Normal 6 2 2 2 3 2 6" xfId="5626"/>
    <cellStyle name="Normal 6 2 2 2 3 3" xfId="1606"/>
    <cellStyle name="Normal 6 2 2 2 3 3 2" xfId="3656"/>
    <cellStyle name="Normal 6 2 2 2 3 3 2 2" xfId="13557"/>
    <cellStyle name="Normal 6 2 2 2 3 3 2 3" xfId="7600"/>
    <cellStyle name="Normal 6 2 2 2 3 3 3" xfId="9571"/>
    <cellStyle name="Normal 6 2 2 2 3 3 3 2" xfId="15528"/>
    <cellStyle name="Normal 6 2 2 2 3 3 4" xfId="11585"/>
    <cellStyle name="Normal 6 2 2 2 3 3 5" xfId="5628"/>
    <cellStyle name="Normal 6 2 2 2 3 4" xfId="3653"/>
    <cellStyle name="Normal 6 2 2 2 3 4 2" xfId="13554"/>
    <cellStyle name="Normal 6 2 2 2 3 4 3" xfId="7597"/>
    <cellStyle name="Normal 6 2 2 2 3 5" xfId="9568"/>
    <cellStyle name="Normal 6 2 2 2 3 5 2" xfId="15525"/>
    <cellStyle name="Normal 6 2 2 2 3 6" xfId="11582"/>
    <cellStyle name="Normal 6 2 2 2 3 7" xfId="5625"/>
    <cellStyle name="Normal 6 2 2 2 4" xfId="1607"/>
    <cellStyle name="Normal 6 2 2 2 4 2" xfId="1608"/>
    <cellStyle name="Normal 6 2 2 2 4 2 2" xfId="3658"/>
    <cellStyle name="Normal 6 2 2 2 4 2 2 2" xfId="13559"/>
    <cellStyle name="Normal 6 2 2 2 4 2 2 3" xfId="7602"/>
    <cellStyle name="Normal 6 2 2 2 4 2 3" xfId="9573"/>
    <cellStyle name="Normal 6 2 2 2 4 2 3 2" xfId="15530"/>
    <cellStyle name="Normal 6 2 2 2 4 2 4" xfId="11587"/>
    <cellStyle name="Normal 6 2 2 2 4 2 5" xfId="5630"/>
    <cellStyle name="Normal 6 2 2 2 4 3" xfId="3657"/>
    <cellStyle name="Normal 6 2 2 2 4 3 2" xfId="13558"/>
    <cellStyle name="Normal 6 2 2 2 4 3 3" xfId="7601"/>
    <cellStyle name="Normal 6 2 2 2 4 4" xfId="9572"/>
    <cellStyle name="Normal 6 2 2 2 4 4 2" xfId="15529"/>
    <cellStyle name="Normal 6 2 2 2 4 5" xfId="11586"/>
    <cellStyle name="Normal 6 2 2 2 4 6" xfId="5629"/>
    <cellStyle name="Normal 6 2 2 2 5" xfId="1609"/>
    <cellStyle name="Normal 6 2 2 2 5 2" xfId="3659"/>
    <cellStyle name="Normal 6 2 2 2 5 2 2" xfId="13560"/>
    <cellStyle name="Normal 6 2 2 2 5 2 3" xfId="7603"/>
    <cellStyle name="Normal 6 2 2 2 5 3" xfId="9574"/>
    <cellStyle name="Normal 6 2 2 2 5 3 2" xfId="15531"/>
    <cellStyle name="Normal 6 2 2 2 5 4" xfId="11588"/>
    <cellStyle name="Normal 6 2 2 2 5 5" xfId="5631"/>
    <cellStyle name="Normal 6 2 2 2 6" xfId="3648"/>
    <cellStyle name="Normal 6 2 2 2 6 2" xfId="13549"/>
    <cellStyle name="Normal 6 2 2 2 6 3" xfId="7592"/>
    <cellStyle name="Normal 6 2 2 2 7" xfId="9563"/>
    <cellStyle name="Normal 6 2 2 2 7 2" xfId="15520"/>
    <cellStyle name="Normal 6 2 2 2 8" xfId="11577"/>
    <cellStyle name="Normal 6 2 2 2 9" xfId="5620"/>
    <cellStyle name="Normal 6 2 2 3" xfId="1610"/>
    <cellStyle name="Normal 6 2 2 3 2" xfId="1611"/>
    <cellStyle name="Normal 6 2 2 3 2 2" xfId="1612"/>
    <cellStyle name="Normal 6 2 2 3 2 2 2" xfId="3662"/>
    <cellStyle name="Normal 6 2 2 3 2 2 2 2" xfId="13563"/>
    <cellStyle name="Normal 6 2 2 3 2 2 2 3" xfId="7606"/>
    <cellStyle name="Normal 6 2 2 3 2 2 3" xfId="9577"/>
    <cellStyle name="Normal 6 2 2 3 2 2 3 2" xfId="15534"/>
    <cellStyle name="Normal 6 2 2 3 2 2 4" xfId="11591"/>
    <cellStyle name="Normal 6 2 2 3 2 2 5" xfId="5634"/>
    <cellStyle name="Normal 6 2 2 3 2 3" xfId="3661"/>
    <cellStyle name="Normal 6 2 2 3 2 3 2" xfId="13562"/>
    <cellStyle name="Normal 6 2 2 3 2 3 3" xfId="7605"/>
    <cellStyle name="Normal 6 2 2 3 2 4" xfId="9576"/>
    <cellStyle name="Normal 6 2 2 3 2 4 2" xfId="15533"/>
    <cellStyle name="Normal 6 2 2 3 2 5" xfId="11590"/>
    <cellStyle name="Normal 6 2 2 3 2 6" xfId="5633"/>
    <cellStyle name="Normal 6 2 2 3 3" xfId="1613"/>
    <cellStyle name="Normal 6 2 2 3 3 2" xfId="3663"/>
    <cellStyle name="Normal 6 2 2 3 3 2 2" xfId="13564"/>
    <cellStyle name="Normal 6 2 2 3 3 2 3" xfId="7607"/>
    <cellStyle name="Normal 6 2 2 3 3 3" xfId="9578"/>
    <cellStyle name="Normal 6 2 2 3 3 3 2" xfId="15535"/>
    <cellStyle name="Normal 6 2 2 3 3 4" xfId="11592"/>
    <cellStyle name="Normal 6 2 2 3 3 5" xfId="5635"/>
    <cellStyle name="Normal 6 2 2 3 4" xfId="3660"/>
    <cellStyle name="Normal 6 2 2 3 4 2" xfId="13561"/>
    <cellStyle name="Normal 6 2 2 3 4 3" xfId="7604"/>
    <cellStyle name="Normal 6 2 2 3 5" xfId="9575"/>
    <cellStyle name="Normal 6 2 2 3 5 2" xfId="15532"/>
    <cellStyle name="Normal 6 2 2 3 6" xfId="11589"/>
    <cellStyle name="Normal 6 2 2 3 7" xfId="5632"/>
    <cellStyle name="Normal 6 2 2 4" xfId="1614"/>
    <cellStyle name="Normal 6 2 2 4 2" xfId="1615"/>
    <cellStyle name="Normal 6 2 2 4 2 2" xfId="1616"/>
    <cellStyle name="Normal 6 2 2 4 2 2 2" xfId="3666"/>
    <cellStyle name="Normal 6 2 2 4 2 2 2 2" xfId="13567"/>
    <cellStyle name="Normal 6 2 2 4 2 2 2 3" xfId="7610"/>
    <cellStyle name="Normal 6 2 2 4 2 2 3" xfId="9581"/>
    <cellStyle name="Normal 6 2 2 4 2 2 3 2" xfId="15538"/>
    <cellStyle name="Normal 6 2 2 4 2 2 4" xfId="11595"/>
    <cellStyle name="Normal 6 2 2 4 2 2 5" xfId="5638"/>
    <cellStyle name="Normal 6 2 2 4 2 3" xfId="3665"/>
    <cellStyle name="Normal 6 2 2 4 2 3 2" xfId="13566"/>
    <cellStyle name="Normal 6 2 2 4 2 3 3" xfId="7609"/>
    <cellStyle name="Normal 6 2 2 4 2 4" xfId="9580"/>
    <cellStyle name="Normal 6 2 2 4 2 4 2" xfId="15537"/>
    <cellStyle name="Normal 6 2 2 4 2 5" xfId="11594"/>
    <cellStyle name="Normal 6 2 2 4 2 6" xfId="5637"/>
    <cellStyle name="Normal 6 2 2 4 3" xfId="1617"/>
    <cellStyle name="Normal 6 2 2 4 3 2" xfId="3667"/>
    <cellStyle name="Normal 6 2 2 4 3 2 2" xfId="13568"/>
    <cellStyle name="Normal 6 2 2 4 3 2 3" xfId="7611"/>
    <cellStyle name="Normal 6 2 2 4 3 3" xfId="9582"/>
    <cellStyle name="Normal 6 2 2 4 3 3 2" xfId="15539"/>
    <cellStyle name="Normal 6 2 2 4 3 4" xfId="11596"/>
    <cellStyle name="Normal 6 2 2 4 3 5" xfId="5639"/>
    <cellStyle name="Normal 6 2 2 4 4" xfId="3664"/>
    <cellStyle name="Normal 6 2 2 4 4 2" xfId="13565"/>
    <cellStyle name="Normal 6 2 2 4 4 3" xfId="7608"/>
    <cellStyle name="Normal 6 2 2 4 5" xfId="9579"/>
    <cellStyle name="Normal 6 2 2 4 5 2" xfId="15536"/>
    <cellStyle name="Normal 6 2 2 4 6" xfId="11593"/>
    <cellStyle name="Normal 6 2 2 4 7" xfId="5636"/>
    <cellStyle name="Normal 6 2 2 5" xfId="1618"/>
    <cellStyle name="Normal 6 2 2 5 2" xfId="1619"/>
    <cellStyle name="Normal 6 2 2 5 2 2" xfId="3669"/>
    <cellStyle name="Normal 6 2 2 5 2 2 2" xfId="13570"/>
    <cellStyle name="Normal 6 2 2 5 2 2 3" xfId="7613"/>
    <cellStyle name="Normal 6 2 2 5 2 3" xfId="9584"/>
    <cellStyle name="Normal 6 2 2 5 2 3 2" xfId="15541"/>
    <cellStyle name="Normal 6 2 2 5 2 4" xfId="11598"/>
    <cellStyle name="Normal 6 2 2 5 2 5" xfId="5641"/>
    <cellStyle name="Normal 6 2 2 5 3" xfId="3668"/>
    <cellStyle name="Normal 6 2 2 5 3 2" xfId="13569"/>
    <cellStyle name="Normal 6 2 2 5 3 3" xfId="7612"/>
    <cellStyle name="Normal 6 2 2 5 4" xfId="9583"/>
    <cellStyle name="Normal 6 2 2 5 4 2" xfId="15540"/>
    <cellStyle name="Normal 6 2 2 5 5" xfId="11597"/>
    <cellStyle name="Normal 6 2 2 5 6" xfId="5640"/>
    <cellStyle name="Normal 6 2 2 6" xfId="1620"/>
    <cellStyle name="Normal 6 2 2 6 2" xfId="3670"/>
    <cellStyle name="Normal 6 2 2 6 2 2" xfId="13571"/>
    <cellStyle name="Normal 6 2 2 6 2 3" xfId="7614"/>
    <cellStyle name="Normal 6 2 2 6 3" xfId="9585"/>
    <cellStyle name="Normal 6 2 2 6 3 2" xfId="15542"/>
    <cellStyle name="Normal 6 2 2 6 4" xfId="11599"/>
    <cellStyle name="Normal 6 2 2 6 5" xfId="5642"/>
    <cellStyle name="Normal 6 2 2 7" xfId="3647"/>
    <cellStyle name="Normal 6 2 2 7 2" xfId="13548"/>
    <cellStyle name="Normal 6 2 2 7 3" xfId="7591"/>
    <cellStyle name="Normal 6 2 2 8" xfId="9562"/>
    <cellStyle name="Normal 6 2 2 8 2" xfId="15519"/>
    <cellStyle name="Normal 6 2 2 9" xfId="11576"/>
    <cellStyle name="Normal 6 2 3" xfId="1621"/>
    <cellStyle name="Normal 6 2 3 2" xfId="1622"/>
    <cellStyle name="Normal 6 2 3 2 2" xfId="1623"/>
    <cellStyle name="Normal 6 2 3 2 2 2" xfId="1624"/>
    <cellStyle name="Normal 6 2 3 2 2 2 2" xfId="3674"/>
    <cellStyle name="Normal 6 2 3 2 2 2 2 2" xfId="13575"/>
    <cellStyle name="Normal 6 2 3 2 2 2 2 3" xfId="7618"/>
    <cellStyle name="Normal 6 2 3 2 2 2 3" xfId="9589"/>
    <cellStyle name="Normal 6 2 3 2 2 2 3 2" xfId="15546"/>
    <cellStyle name="Normal 6 2 3 2 2 2 4" xfId="11603"/>
    <cellStyle name="Normal 6 2 3 2 2 2 5" xfId="5646"/>
    <cellStyle name="Normal 6 2 3 2 2 3" xfId="3673"/>
    <cellStyle name="Normal 6 2 3 2 2 3 2" xfId="13574"/>
    <cellStyle name="Normal 6 2 3 2 2 3 3" xfId="7617"/>
    <cellStyle name="Normal 6 2 3 2 2 4" xfId="9588"/>
    <cellStyle name="Normal 6 2 3 2 2 4 2" xfId="15545"/>
    <cellStyle name="Normal 6 2 3 2 2 5" xfId="11602"/>
    <cellStyle name="Normal 6 2 3 2 2 6" xfId="5645"/>
    <cellStyle name="Normal 6 2 3 2 3" xfId="1625"/>
    <cellStyle name="Normal 6 2 3 2 3 2" xfId="3675"/>
    <cellStyle name="Normal 6 2 3 2 3 2 2" xfId="13576"/>
    <cellStyle name="Normal 6 2 3 2 3 2 3" xfId="7619"/>
    <cellStyle name="Normal 6 2 3 2 3 3" xfId="9590"/>
    <cellStyle name="Normal 6 2 3 2 3 3 2" xfId="15547"/>
    <cellStyle name="Normal 6 2 3 2 3 4" xfId="11604"/>
    <cellStyle name="Normal 6 2 3 2 3 5" xfId="5647"/>
    <cellStyle name="Normal 6 2 3 2 4" xfId="3672"/>
    <cellStyle name="Normal 6 2 3 2 4 2" xfId="13573"/>
    <cellStyle name="Normal 6 2 3 2 4 3" xfId="7616"/>
    <cellStyle name="Normal 6 2 3 2 5" xfId="9587"/>
    <cellStyle name="Normal 6 2 3 2 5 2" xfId="15544"/>
    <cellStyle name="Normal 6 2 3 2 6" xfId="11601"/>
    <cellStyle name="Normal 6 2 3 2 7" xfId="5644"/>
    <cellStyle name="Normal 6 2 3 3" xfId="1626"/>
    <cellStyle name="Normal 6 2 3 3 2" xfId="1627"/>
    <cellStyle name="Normal 6 2 3 3 2 2" xfId="1628"/>
    <cellStyle name="Normal 6 2 3 3 2 2 2" xfId="3678"/>
    <cellStyle name="Normal 6 2 3 3 2 2 2 2" xfId="13579"/>
    <cellStyle name="Normal 6 2 3 3 2 2 2 3" xfId="7622"/>
    <cellStyle name="Normal 6 2 3 3 2 2 3" xfId="9593"/>
    <cellStyle name="Normal 6 2 3 3 2 2 3 2" xfId="15550"/>
    <cellStyle name="Normal 6 2 3 3 2 2 4" xfId="11607"/>
    <cellStyle name="Normal 6 2 3 3 2 2 5" xfId="5650"/>
    <cellStyle name="Normal 6 2 3 3 2 3" xfId="3677"/>
    <cellStyle name="Normal 6 2 3 3 2 3 2" xfId="13578"/>
    <cellStyle name="Normal 6 2 3 3 2 3 3" xfId="7621"/>
    <cellStyle name="Normal 6 2 3 3 2 4" xfId="9592"/>
    <cellStyle name="Normal 6 2 3 3 2 4 2" xfId="15549"/>
    <cellStyle name="Normal 6 2 3 3 2 5" xfId="11606"/>
    <cellStyle name="Normal 6 2 3 3 2 6" xfId="5649"/>
    <cellStyle name="Normal 6 2 3 3 3" xfId="1629"/>
    <cellStyle name="Normal 6 2 3 3 3 2" xfId="3679"/>
    <cellStyle name="Normal 6 2 3 3 3 2 2" xfId="13580"/>
    <cellStyle name="Normal 6 2 3 3 3 2 3" xfId="7623"/>
    <cellStyle name="Normal 6 2 3 3 3 3" xfId="9594"/>
    <cellStyle name="Normal 6 2 3 3 3 3 2" xfId="15551"/>
    <cellStyle name="Normal 6 2 3 3 3 4" xfId="11608"/>
    <cellStyle name="Normal 6 2 3 3 3 5" xfId="5651"/>
    <cellStyle name="Normal 6 2 3 3 4" xfId="3676"/>
    <cellStyle name="Normal 6 2 3 3 4 2" xfId="13577"/>
    <cellStyle name="Normal 6 2 3 3 4 3" xfId="7620"/>
    <cellStyle name="Normal 6 2 3 3 5" xfId="9591"/>
    <cellStyle name="Normal 6 2 3 3 5 2" xfId="15548"/>
    <cellStyle name="Normal 6 2 3 3 6" xfId="11605"/>
    <cellStyle name="Normal 6 2 3 3 7" xfId="5648"/>
    <cellStyle name="Normal 6 2 3 4" xfId="1630"/>
    <cellStyle name="Normal 6 2 3 4 2" xfId="1631"/>
    <cellStyle name="Normal 6 2 3 4 2 2" xfId="3681"/>
    <cellStyle name="Normal 6 2 3 4 2 2 2" xfId="13582"/>
    <cellStyle name="Normal 6 2 3 4 2 2 3" xfId="7625"/>
    <cellStyle name="Normal 6 2 3 4 2 3" xfId="9596"/>
    <cellStyle name="Normal 6 2 3 4 2 3 2" xfId="15553"/>
    <cellStyle name="Normal 6 2 3 4 2 4" xfId="11610"/>
    <cellStyle name="Normal 6 2 3 4 2 5" xfId="5653"/>
    <cellStyle name="Normal 6 2 3 4 3" xfId="3680"/>
    <cellStyle name="Normal 6 2 3 4 3 2" xfId="13581"/>
    <cellStyle name="Normal 6 2 3 4 3 3" xfId="7624"/>
    <cellStyle name="Normal 6 2 3 4 4" xfId="9595"/>
    <cellStyle name="Normal 6 2 3 4 4 2" xfId="15552"/>
    <cellStyle name="Normal 6 2 3 4 5" xfId="11609"/>
    <cellStyle name="Normal 6 2 3 4 6" xfId="5652"/>
    <cellStyle name="Normal 6 2 3 5" xfId="1632"/>
    <cellStyle name="Normal 6 2 3 5 2" xfId="3682"/>
    <cellStyle name="Normal 6 2 3 5 2 2" xfId="13583"/>
    <cellStyle name="Normal 6 2 3 5 2 3" xfId="7626"/>
    <cellStyle name="Normal 6 2 3 5 3" xfId="9597"/>
    <cellStyle name="Normal 6 2 3 5 3 2" xfId="15554"/>
    <cellStyle name="Normal 6 2 3 5 4" xfId="11611"/>
    <cellStyle name="Normal 6 2 3 5 5" xfId="5654"/>
    <cellStyle name="Normal 6 2 3 6" xfId="3671"/>
    <cellStyle name="Normal 6 2 3 6 2" xfId="13572"/>
    <cellStyle name="Normal 6 2 3 6 3" xfId="7615"/>
    <cellStyle name="Normal 6 2 3 7" xfId="9586"/>
    <cellStyle name="Normal 6 2 3 7 2" xfId="15543"/>
    <cellStyle name="Normal 6 2 3 8" xfId="11600"/>
    <cellStyle name="Normal 6 2 3 9" xfId="5643"/>
    <cellStyle name="Normal 6 2 4" xfId="1633"/>
    <cellStyle name="Normal 6 2 4 2" xfId="1634"/>
    <cellStyle name="Normal 6 2 4 2 2" xfId="1635"/>
    <cellStyle name="Normal 6 2 4 2 2 2" xfId="3685"/>
    <cellStyle name="Normal 6 2 4 2 2 2 2" xfId="13586"/>
    <cellStyle name="Normal 6 2 4 2 2 2 3" xfId="7629"/>
    <cellStyle name="Normal 6 2 4 2 2 3" xfId="9600"/>
    <cellStyle name="Normal 6 2 4 2 2 3 2" xfId="15557"/>
    <cellStyle name="Normal 6 2 4 2 2 4" xfId="11614"/>
    <cellStyle name="Normal 6 2 4 2 2 5" xfId="5657"/>
    <cellStyle name="Normal 6 2 4 2 3" xfId="3684"/>
    <cellStyle name="Normal 6 2 4 2 3 2" xfId="13585"/>
    <cellStyle name="Normal 6 2 4 2 3 3" xfId="7628"/>
    <cellStyle name="Normal 6 2 4 2 4" xfId="9599"/>
    <cellStyle name="Normal 6 2 4 2 4 2" xfId="15556"/>
    <cellStyle name="Normal 6 2 4 2 5" xfId="11613"/>
    <cellStyle name="Normal 6 2 4 2 6" xfId="5656"/>
    <cellStyle name="Normal 6 2 4 3" xfId="1636"/>
    <cellStyle name="Normal 6 2 4 3 2" xfId="3686"/>
    <cellStyle name="Normal 6 2 4 3 2 2" xfId="13587"/>
    <cellStyle name="Normal 6 2 4 3 2 3" xfId="7630"/>
    <cellStyle name="Normal 6 2 4 3 3" xfId="9601"/>
    <cellStyle name="Normal 6 2 4 3 3 2" xfId="15558"/>
    <cellStyle name="Normal 6 2 4 3 4" xfId="11615"/>
    <cellStyle name="Normal 6 2 4 3 5" xfId="5658"/>
    <cellStyle name="Normal 6 2 4 4" xfId="3683"/>
    <cellStyle name="Normal 6 2 4 4 2" xfId="13584"/>
    <cellStyle name="Normal 6 2 4 4 3" xfId="7627"/>
    <cellStyle name="Normal 6 2 4 5" xfId="9598"/>
    <cellStyle name="Normal 6 2 4 5 2" xfId="15555"/>
    <cellStyle name="Normal 6 2 4 6" xfId="11612"/>
    <cellStyle name="Normal 6 2 4 7" xfId="5655"/>
    <cellStyle name="Normal 6 2 5" xfId="1637"/>
    <cellStyle name="Normal 6 2 5 2" xfId="1638"/>
    <cellStyle name="Normal 6 2 5 2 2" xfId="1639"/>
    <cellStyle name="Normal 6 2 5 2 2 2" xfId="3689"/>
    <cellStyle name="Normal 6 2 5 2 2 2 2" xfId="13590"/>
    <cellStyle name="Normal 6 2 5 2 2 2 3" xfId="7633"/>
    <cellStyle name="Normal 6 2 5 2 2 3" xfId="9604"/>
    <cellStyle name="Normal 6 2 5 2 2 3 2" xfId="15561"/>
    <cellStyle name="Normal 6 2 5 2 2 4" xfId="11618"/>
    <cellStyle name="Normal 6 2 5 2 2 5" xfId="5661"/>
    <cellStyle name="Normal 6 2 5 2 3" xfId="3688"/>
    <cellStyle name="Normal 6 2 5 2 3 2" xfId="13589"/>
    <cellStyle name="Normal 6 2 5 2 3 3" xfId="7632"/>
    <cellStyle name="Normal 6 2 5 2 4" xfId="9603"/>
    <cellStyle name="Normal 6 2 5 2 4 2" xfId="15560"/>
    <cellStyle name="Normal 6 2 5 2 5" xfId="11617"/>
    <cellStyle name="Normal 6 2 5 2 6" xfId="5660"/>
    <cellStyle name="Normal 6 2 5 3" xfId="1640"/>
    <cellStyle name="Normal 6 2 5 3 2" xfId="3690"/>
    <cellStyle name="Normal 6 2 5 3 2 2" xfId="13591"/>
    <cellStyle name="Normal 6 2 5 3 2 3" xfId="7634"/>
    <cellStyle name="Normal 6 2 5 3 3" xfId="9605"/>
    <cellStyle name="Normal 6 2 5 3 3 2" xfId="15562"/>
    <cellStyle name="Normal 6 2 5 3 4" xfId="11619"/>
    <cellStyle name="Normal 6 2 5 3 5" xfId="5662"/>
    <cellStyle name="Normal 6 2 5 4" xfId="3687"/>
    <cellStyle name="Normal 6 2 5 4 2" xfId="13588"/>
    <cellStyle name="Normal 6 2 5 4 3" xfId="7631"/>
    <cellStyle name="Normal 6 2 5 5" xfId="9602"/>
    <cellStyle name="Normal 6 2 5 5 2" xfId="15559"/>
    <cellStyle name="Normal 6 2 5 6" xfId="11616"/>
    <cellStyle name="Normal 6 2 5 7" xfId="5659"/>
    <cellStyle name="Normal 6 2 6" xfId="1641"/>
    <cellStyle name="Normal 6 2 6 2" xfId="1642"/>
    <cellStyle name="Normal 6 2 6 2 2" xfId="3692"/>
    <cellStyle name="Normal 6 2 6 2 2 2" xfId="13593"/>
    <cellStyle name="Normal 6 2 6 2 2 3" xfId="7636"/>
    <cellStyle name="Normal 6 2 6 2 3" xfId="9607"/>
    <cellStyle name="Normal 6 2 6 2 3 2" xfId="15564"/>
    <cellStyle name="Normal 6 2 6 2 4" xfId="11621"/>
    <cellStyle name="Normal 6 2 6 2 5" xfId="5664"/>
    <cellStyle name="Normal 6 2 6 3" xfId="3691"/>
    <cellStyle name="Normal 6 2 6 3 2" xfId="13592"/>
    <cellStyle name="Normal 6 2 6 3 3" xfId="7635"/>
    <cellStyle name="Normal 6 2 6 4" xfId="9606"/>
    <cellStyle name="Normal 6 2 6 4 2" xfId="15563"/>
    <cellStyle name="Normal 6 2 6 5" xfId="11620"/>
    <cellStyle name="Normal 6 2 6 6" xfId="5663"/>
    <cellStyle name="Normal 6 2 7" xfId="1643"/>
    <cellStyle name="Normal 6 2 7 2" xfId="3693"/>
    <cellStyle name="Normal 6 2 7 2 2" xfId="13594"/>
    <cellStyle name="Normal 6 2 7 2 3" xfId="7637"/>
    <cellStyle name="Normal 6 2 7 3" xfId="9608"/>
    <cellStyle name="Normal 6 2 7 3 2" xfId="15565"/>
    <cellStyle name="Normal 6 2 7 4" xfId="11622"/>
    <cellStyle name="Normal 6 2 7 5" xfId="5665"/>
    <cellStyle name="Normal 6 2 8" xfId="1644"/>
    <cellStyle name="Normal 6 2 9" xfId="3646"/>
    <cellStyle name="Normal 6 2 9 2" xfId="13547"/>
    <cellStyle name="Normal 6 2 9 3" xfId="7590"/>
    <cellStyle name="Normal 6 3" xfId="1645"/>
    <cellStyle name="Normal 6 3 10" xfId="11623"/>
    <cellStyle name="Normal 6 3 11" xfId="5666"/>
    <cellStyle name="Normal 6 3 2" xfId="1646"/>
    <cellStyle name="Normal 6 3 2 10" xfId="5667"/>
    <cellStyle name="Normal 6 3 2 2" xfId="1647"/>
    <cellStyle name="Normal 6 3 2 2 2" xfId="1648"/>
    <cellStyle name="Normal 6 3 2 2 2 2" xfId="1649"/>
    <cellStyle name="Normal 6 3 2 2 2 2 2" xfId="1650"/>
    <cellStyle name="Normal 6 3 2 2 2 2 2 2" xfId="3699"/>
    <cellStyle name="Normal 6 3 2 2 2 2 2 2 2" xfId="13600"/>
    <cellStyle name="Normal 6 3 2 2 2 2 2 2 3" xfId="7643"/>
    <cellStyle name="Normal 6 3 2 2 2 2 2 3" xfId="9614"/>
    <cellStyle name="Normal 6 3 2 2 2 2 2 3 2" xfId="15571"/>
    <cellStyle name="Normal 6 3 2 2 2 2 2 4" xfId="11628"/>
    <cellStyle name="Normal 6 3 2 2 2 2 2 5" xfId="5671"/>
    <cellStyle name="Normal 6 3 2 2 2 2 3" xfId="3698"/>
    <cellStyle name="Normal 6 3 2 2 2 2 3 2" xfId="13599"/>
    <cellStyle name="Normal 6 3 2 2 2 2 3 3" xfId="7642"/>
    <cellStyle name="Normal 6 3 2 2 2 2 4" xfId="9613"/>
    <cellStyle name="Normal 6 3 2 2 2 2 4 2" xfId="15570"/>
    <cellStyle name="Normal 6 3 2 2 2 2 5" xfId="11627"/>
    <cellStyle name="Normal 6 3 2 2 2 2 6" xfId="5670"/>
    <cellStyle name="Normal 6 3 2 2 2 3" xfId="1651"/>
    <cellStyle name="Normal 6 3 2 2 2 3 2" xfId="3700"/>
    <cellStyle name="Normal 6 3 2 2 2 3 2 2" xfId="13601"/>
    <cellStyle name="Normal 6 3 2 2 2 3 2 3" xfId="7644"/>
    <cellStyle name="Normal 6 3 2 2 2 3 3" xfId="9615"/>
    <cellStyle name="Normal 6 3 2 2 2 3 3 2" xfId="15572"/>
    <cellStyle name="Normal 6 3 2 2 2 3 4" xfId="11629"/>
    <cellStyle name="Normal 6 3 2 2 2 3 5" xfId="5672"/>
    <cellStyle name="Normal 6 3 2 2 2 4" xfId="3697"/>
    <cellStyle name="Normal 6 3 2 2 2 4 2" xfId="13598"/>
    <cellStyle name="Normal 6 3 2 2 2 4 3" xfId="7641"/>
    <cellStyle name="Normal 6 3 2 2 2 5" xfId="9612"/>
    <cellStyle name="Normal 6 3 2 2 2 5 2" xfId="15569"/>
    <cellStyle name="Normal 6 3 2 2 2 6" xfId="11626"/>
    <cellStyle name="Normal 6 3 2 2 2 7" xfId="5669"/>
    <cellStyle name="Normal 6 3 2 2 3" xfId="1652"/>
    <cellStyle name="Normal 6 3 2 2 3 2" xfId="1653"/>
    <cellStyle name="Normal 6 3 2 2 3 2 2" xfId="1654"/>
    <cellStyle name="Normal 6 3 2 2 3 2 2 2" xfId="3703"/>
    <cellStyle name="Normal 6 3 2 2 3 2 2 2 2" xfId="13604"/>
    <cellStyle name="Normal 6 3 2 2 3 2 2 2 3" xfId="7647"/>
    <cellStyle name="Normal 6 3 2 2 3 2 2 3" xfId="9618"/>
    <cellStyle name="Normal 6 3 2 2 3 2 2 3 2" xfId="15575"/>
    <cellStyle name="Normal 6 3 2 2 3 2 2 4" xfId="11632"/>
    <cellStyle name="Normal 6 3 2 2 3 2 2 5" xfId="5675"/>
    <cellStyle name="Normal 6 3 2 2 3 2 3" xfId="3702"/>
    <cellStyle name="Normal 6 3 2 2 3 2 3 2" xfId="13603"/>
    <cellStyle name="Normal 6 3 2 2 3 2 3 3" xfId="7646"/>
    <cellStyle name="Normal 6 3 2 2 3 2 4" xfId="9617"/>
    <cellStyle name="Normal 6 3 2 2 3 2 4 2" xfId="15574"/>
    <cellStyle name="Normal 6 3 2 2 3 2 5" xfId="11631"/>
    <cellStyle name="Normal 6 3 2 2 3 2 6" xfId="5674"/>
    <cellStyle name="Normal 6 3 2 2 3 3" xfId="1655"/>
    <cellStyle name="Normal 6 3 2 2 3 3 2" xfId="3704"/>
    <cellStyle name="Normal 6 3 2 2 3 3 2 2" xfId="13605"/>
    <cellStyle name="Normal 6 3 2 2 3 3 2 3" xfId="7648"/>
    <cellStyle name="Normal 6 3 2 2 3 3 3" xfId="9619"/>
    <cellStyle name="Normal 6 3 2 2 3 3 3 2" xfId="15576"/>
    <cellStyle name="Normal 6 3 2 2 3 3 4" xfId="11633"/>
    <cellStyle name="Normal 6 3 2 2 3 3 5" xfId="5676"/>
    <cellStyle name="Normal 6 3 2 2 3 4" xfId="3701"/>
    <cellStyle name="Normal 6 3 2 2 3 4 2" xfId="13602"/>
    <cellStyle name="Normal 6 3 2 2 3 4 3" xfId="7645"/>
    <cellStyle name="Normal 6 3 2 2 3 5" xfId="9616"/>
    <cellStyle name="Normal 6 3 2 2 3 5 2" xfId="15573"/>
    <cellStyle name="Normal 6 3 2 2 3 6" xfId="11630"/>
    <cellStyle name="Normal 6 3 2 2 3 7" xfId="5673"/>
    <cellStyle name="Normal 6 3 2 2 4" xfId="1656"/>
    <cellStyle name="Normal 6 3 2 2 4 2" xfId="1657"/>
    <cellStyle name="Normal 6 3 2 2 4 2 2" xfId="3706"/>
    <cellStyle name="Normal 6 3 2 2 4 2 2 2" xfId="13607"/>
    <cellStyle name="Normal 6 3 2 2 4 2 2 3" xfId="7650"/>
    <cellStyle name="Normal 6 3 2 2 4 2 3" xfId="9621"/>
    <cellStyle name="Normal 6 3 2 2 4 2 3 2" xfId="15578"/>
    <cellStyle name="Normal 6 3 2 2 4 2 4" xfId="11635"/>
    <cellStyle name="Normal 6 3 2 2 4 2 5" xfId="5678"/>
    <cellStyle name="Normal 6 3 2 2 4 3" xfId="3705"/>
    <cellStyle name="Normal 6 3 2 2 4 3 2" xfId="13606"/>
    <cellStyle name="Normal 6 3 2 2 4 3 3" xfId="7649"/>
    <cellStyle name="Normal 6 3 2 2 4 4" xfId="9620"/>
    <cellStyle name="Normal 6 3 2 2 4 4 2" xfId="15577"/>
    <cellStyle name="Normal 6 3 2 2 4 5" xfId="11634"/>
    <cellStyle name="Normal 6 3 2 2 4 6" xfId="5677"/>
    <cellStyle name="Normal 6 3 2 2 5" xfId="1658"/>
    <cellStyle name="Normal 6 3 2 2 5 2" xfId="3707"/>
    <cellStyle name="Normal 6 3 2 2 5 2 2" xfId="13608"/>
    <cellStyle name="Normal 6 3 2 2 5 2 3" xfId="7651"/>
    <cellStyle name="Normal 6 3 2 2 5 3" xfId="9622"/>
    <cellStyle name="Normal 6 3 2 2 5 3 2" xfId="15579"/>
    <cellStyle name="Normal 6 3 2 2 5 4" xfId="11636"/>
    <cellStyle name="Normal 6 3 2 2 5 5" xfId="5679"/>
    <cellStyle name="Normal 6 3 2 2 6" xfId="3696"/>
    <cellStyle name="Normal 6 3 2 2 6 2" xfId="13597"/>
    <cellStyle name="Normal 6 3 2 2 6 3" xfId="7640"/>
    <cellStyle name="Normal 6 3 2 2 7" xfId="9611"/>
    <cellStyle name="Normal 6 3 2 2 7 2" xfId="15568"/>
    <cellStyle name="Normal 6 3 2 2 8" xfId="11625"/>
    <cellStyle name="Normal 6 3 2 2 9" xfId="5668"/>
    <cellStyle name="Normal 6 3 2 3" xfId="1659"/>
    <cellStyle name="Normal 6 3 2 3 2" xfId="1660"/>
    <cellStyle name="Normal 6 3 2 3 2 2" xfId="1661"/>
    <cellStyle name="Normal 6 3 2 3 2 2 2" xfId="3710"/>
    <cellStyle name="Normal 6 3 2 3 2 2 2 2" xfId="13611"/>
    <cellStyle name="Normal 6 3 2 3 2 2 2 3" xfId="7654"/>
    <cellStyle name="Normal 6 3 2 3 2 2 3" xfId="9625"/>
    <cellStyle name="Normal 6 3 2 3 2 2 3 2" xfId="15582"/>
    <cellStyle name="Normal 6 3 2 3 2 2 4" xfId="11639"/>
    <cellStyle name="Normal 6 3 2 3 2 2 5" xfId="5682"/>
    <cellStyle name="Normal 6 3 2 3 2 3" xfId="3709"/>
    <cellStyle name="Normal 6 3 2 3 2 3 2" xfId="13610"/>
    <cellStyle name="Normal 6 3 2 3 2 3 3" xfId="7653"/>
    <cellStyle name="Normal 6 3 2 3 2 4" xfId="9624"/>
    <cellStyle name="Normal 6 3 2 3 2 4 2" xfId="15581"/>
    <cellStyle name="Normal 6 3 2 3 2 5" xfId="11638"/>
    <cellStyle name="Normal 6 3 2 3 2 6" xfId="5681"/>
    <cellStyle name="Normal 6 3 2 3 3" xfId="1662"/>
    <cellStyle name="Normal 6 3 2 3 3 2" xfId="3711"/>
    <cellStyle name="Normal 6 3 2 3 3 2 2" xfId="13612"/>
    <cellStyle name="Normal 6 3 2 3 3 2 3" xfId="7655"/>
    <cellStyle name="Normal 6 3 2 3 3 3" xfId="9626"/>
    <cellStyle name="Normal 6 3 2 3 3 3 2" xfId="15583"/>
    <cellStyle name="Normal 6 3 2 3 3 4" xfId="11640"/>
    <cellStyle name="Normal 6 3 2 3 3 5" xfId="5683"/>
    <cellStyle name="Normal 6 3 2 3 4" xfId="3708"/>
    <cellStyle name="Normal 6 3 2 3 4 2" xfId="13609"/>
    <cellStyle name="Normal 6 3 2 3 4 3" xfId="7652"/>
    <cellStyle name="Normal 6 3 2 3 5" xfId="9623"/>
    <cellStyle name="Normal 6 3 2 3 5 2" xfId="15580"/>
    <cellStyle name="Normal 6 3 2 3 6" xfId="11637"/>
    <cellStyle name="Normal 6 3 2 3 7" xfId="5680"/>
    <cellStyle name="Normal 6 3 2 4" xfId="1663"/>
    <cellStyle name="Normal 6 3 2 4 2" xfId="1664"/>
    <cellStyle name="Normal 6 3 2 4 2 2" xfId="1665"/>
    <cellStyle name="Normal 6 3 2 4 2 2 2" xfId="3714"/>
    <cellStyle name="Normal 6 3 2 4 2 2 2 2" xfId="13615"/>
    <cellStyle name="Normal 6 3 2 4 2 2 2 3" xfId="7658"/>
    <cellStyle name="Normal 6 3 2 4 2 2 3" xfId="9629"/>
    <cellStyle name="Normal 6 3 2 4 2 2 3 2" xfId="15586"/>
    <cellStyle name="Normal 6 3 2 4 2 2 4" xfId="11643"/>
    <cellStyle name="Normal 6 3 2 4 2 2 5" xfId="5686"/>
    <cellStyle name="Normal 6 3 2 4 2 3" xfId="3713"/>
    <cellStyle name="Normal 6 3 2 4 2 3 2" xfId="13614"/>
    <cellStyle name="Normal 6 3 2 4 2 3 3" xfId="7657"/>
    <cellStyle name="Normal 6 3 2 4 2 4" xfId="9628"/>
    <cellStyle name="Normal 6 3 2 4 2 4 2" xfId="15585"/>
    <cellStyle name="Normal 6 3 2 4 2 5" xfId="11642"/>
    <cellStyle name="Normal 6 3 2 4 2 6" xfId="5685"/>
    <cellStyle name="Normal 6 3 2 4 3" xfId="1666"/>
    <cellStyle name="Normal 6 3 2 4 3 2" xfId="3715"/>
    <cellStyle name="Normal 6 3 2 4 3 2 2" xfId="13616"/>
    <cellStyle name="Normal 6 3 2 4 3 2 3" xfId="7659"/>
    <cellStyle name="Normal 6 3 2 4 3 3" xfId="9630"/>
    <cellStyle name="Normal 6 3 2 4 3 3 2" xfId="15587"/>
    <cellStyle name="Normal 6 3 2 4 3 4" xfId="11644"/>
    <cellStyle name="Normal 6 3 2 4 3 5" xfId="5687"/>
    <cellStyle name="Normal 6 3 2 4 4" xfId="3712"/>
    <cellStyle name="Normal 6 3 2 4 4 2" xfId="13613"/>
    <cellStyle name="Normal 6 3 2 4 4 3" xfId="7656"/>
    <cellStyle name="Normal 6 3 2 4 5" xfId="9627"/>
    <cellStyle name="Normal 6 3 2 4 5 2" xfId="15584"/>
    <cellStyle name="Normal 6 3 2 4 6" xfId="11641"/>
    <cellStyle name="Normal 6 3 2 4 7" xfId="5684"/>
    <cellStyle name="Normal 6 3 2 5" xfId="1667"/>
    <cellStyle name="Normal 6 3 2 5 2" xfId="1668"/>
    <cellStyle name="Normal 6 3 2 5 2 2" xfId="3717"/>
    <cellStyle name="Normal 6 3 2 5 2 2 2" xfId="13618"/>
    <cellStyle name="Normal 6 3 2 5 2 2 3" xfId="7661"/>
    <cellStyle name="Normal 6 3 2 5 2 3" xfId="9632"/>
    <cellStyle name="Normal 6 3 2 5 2 3 2" xfId="15589"/>
    <cellStyle name="Normal 6 3 2 5 2 4" xfId="11646"/>
    <cellStyle name="Normal 6 3 2 5 2 5" xfId="5689"/>
    <cellStyle name="Normal 6 3 2 5 3" xfId="3716"/>
    <cellStyle name="Normal 6 3 2 5 3 2" xfId="13617"/>
    <cellStyle name="Normal 6 3 2 5 3 3" xfId="7660"/>
    <cellStyle name="Normal 6 3 2 5 4" xfId="9631"/>
    <cellStyle name="Normal 6 3 2 5 4 2" xfId="15588"/>
    <cellStyle name="Normal 6 3 2 5 5" xfId="11645"/>
    <cellStyle name="Normal 6 3 2 5 6" xfId="5688"/>
    <cellStyle name="Normal 6 3 2 6" xfId="1669"/>
    <cellStyle name="Normal 6 3 2 6 2" xfId="3718"/>
    <cellStyle name="Normal 6 3 2 6 2 2" xfId="13619"/>
    <cellStyle name="Normal 6 3 2 6 2 3" xfId="7662"/>
    <cellStyle name="Normal 6 3 2 6 3" xfId="9633"/>
    <cellStyle name="Normal 6 3 2 6 3 2" xfId="15590"/>
    <cellStyle name="Normal 6 3 2 6 4" xfId="11647"/>
    <cellStyle name="Normal 6 3 2 6 5" xfId="5690"/>
    <cellStyle name="Normal 6 3 2 7" xfId="3695"/>
    <cellStyle name="Normal 6 3 2 7 2" xfId="13596"/>
    <cellStyle name="Normal 6 3 2 7 3" xfId="7639"/>
    <cellStyle name="Normal 6 3 2 8" xfId="9610"/>
    <cellStyle name="Normal 6 3 2 8 2" xfId="15567"/>
    <cellStyle name="Normal 6 3 2 9" xfId="11624"/>
    <cellStyle name="Normal 6 3 3" xfId="1670"/>
    <cellStyle name="Normal 6 3 3 2" xfId="1671"/>
    <cellStyle name="Normal 6 3 3 2 2" xfId="1672"/>
    <cellStyle name="Normal 6 3 3 2 2 2" xfId="1673"/>
    <cellStyle name="Normal 6 3 3 2 2 2 2" xfId="3722"/>
    <cellStyle name="Normal 6 3 3 2 2 2 2 2" xfId="13623"/>
    <cellStyle name="Normal 6 3 3 2 2 2 2 3" xfId="7666"/>
    <cellStyle name="Normal 6 3 3 2 2 2 3" xfId="9637"/>
    <cellStyle name="Normal 6 3 3 2 2 2 3 2" xfId="15594"/>
    <cellStyle name="Normal 6 3 3 2 2 2 4" xfId="11651"/>
    <cellStyle name="Normal 6 3 3 2 2 2 5" xfId="5694"/>
    <cellStyle name="Normal 6 3 3 2 2 3" xfId="3721"/>
    <cellStyle name="Normal 6 3 3 2 2 3 2" xfId="13622"/>
    <cellStyle name="Normal 6 3 3 2 2 3 3" xfId="7665"/>
    <cellStyle name="Normal 6 3 3 2 2 4" xfId="9636"/>
    <cellStyle name="Normal 6 3 3 2 2 4 2" xfId="15593"/>
    <cellStyle name="Normal 6 3 3 2 2 5" xfId="11650"/>
    <cellStyle name="Normal 6 3 3 2 2 6" xfId="5693"/>
    <cellStyle name="Normal 6 3 3 2 3" xfId="1674"/>
    <cellStyle name="Normal 6 3 3 2 3 2" xfId="3723"/>
    <cellStyle name="Normal 6 3 3 2 3 2 2" xfId="13624"/>
    <cellStyle name="Normal 6 3 3 2 3 2 3" xfId="7667"/>
    <cellStyle name="Normal 6 3 3 2 3 3" xfId="9638"/>
    <cellStyle name="Normal 6 3 3 2 3 3 2" xfId="15595"/>
    <cellStyle name="Normal 6 3 3 2 3 4" xfId="11652"/>
    <cellStyle name="Normal 6 3 3 2 3 5" xfId="5695"/>
    <cellStyle name="Normal 6 3 3 2 4" xfId="3720"/>
    <cellStyle name="Normal 6 3 3 2 4 2" xfId="13621"/>
    <cellStyle name="Normal 6 3 3 2 4 3" xfId="7664"/>
    <cellStyle name="Normal 6 3 3 2 5" xfId="9635"/>
    <cellStyle name="Normal 6 3 3 2 5 2" xfId="15592"/>
    <cellStyle name="Normal 6 3 3 2 6" xfId="11649"/>
    <cellStyle name="Normal 6 3 3 2 7" xfId="5692"/>
    <cellStyle name="Normal 6 3 3 3" xfId="1675"/>
    <cellStyle name="Normal 6 3 3 3 2" xfId="1676"/>
    <cellStyle name="Normal 6 3 3 3 2 2" xfId="1677"/>
    <cellStyle name="Normal 6 3 3 3 2 2 2" xfId="3726"/>
    <cellStyle name="Normal 6 3 3 3 2 2 2 2" xfId="13627"/>
    <cellStyle name="Normal 6 3 3 3 2 2 2 3" xfId="7670"/>
    <cellStyle name="Normal 6 3 3 3 2 2 3" xfId="9641"/>
    <cellStyle name="Normal 6 3 3 3 2 2 3 2" xfId="15598"/>
    <cellStyle name="Normal 6 3 3 3 2 2 4" xfId="11655"/>
    <cellStyle name="Normal 6 3 3 3 2 2 5" xfId="5698"/>
    <cellStyle name="Normal 6 3 3 3 2 3" xfId="3725"/>
    <cellStyle name="Normal 6 3 3 3 2 3 2" xfId="13626"/>
    <cellStyle name="Normal 6 3 3 3 2 3 3" xfId="7669"/>
    <cellStyle name="Normal 6 3 3 3 2 4" xfId="9640"/>
    <cellStyle name="Normal 6 3 3 3 2 4 2" xfId="15597"/>
    <cellStyle name="Normal 6 3 3 3 2 5" xfId="11654"/>
    <cellStyle name="Normal 6 3 3 3 2 6" xfId="5697"/>
    <cellStyle name="Normal 6 3 3 3 3" xfId="1678"/>
    <cellStyle name="Normal 6 3 3 3 3 2" xfId="3727"/>
    <cellStyle name="Normal 6 3 3 3 3 2 2" xfId="13628"/>
    <cellStyle name="Normal 6 3 3 3 3 2 3" xfId="7671"/>
    <cellStyle name="Normal 6 3 3 3 3 3" xfId="9642"/>
    <cellStyle name="Normal 6 3 3 3 3 3 2" xfId="15599"/>
    <cellStyle name="Normal 6 3 3 3 3 4" xfId="11656"/>
    <cellStyle name="Normal 6 3 3 3 3 5" xfId="5699"/>
    <cellStyle name="Normal 6 3 3 3 4" xfId="3724"/>
    <cellStyle name="Normal 6 3 3 3 4 2" xfId="13625"/>
    <cellStyle name="Normal 6 3 3 3 4 3" xfId="7668"/>
    <cellStyle name="Normal 6 3 3 3 5" xfId="9639"/>
    <cellStyle name="Normal 6 3 3 3 5 2" xfId="15596"/>
    <cellStyle name="Normal 6 3 3 3 6" xfId="11653"/>
    <cellStyle name="Normal 6 3 3 3 7" xfId="5696"/>
    <cellStyle name="Normal 6 3 3 4" xfId="1679"/>
    <cellStyle name="Normal 6 3 3 4 2" xfId="1680"/>
    <cellStyle name="Normal 6 3 3 4 2 2" xfId="3729"/>
    <cellStyle name="Normal 6 3 3 4 2 2 2" xfId="13630"/>
    <cellStyle name="Normal 6 3 3 4 2 2 3" xfId="7673"/>
    <cellStyle name="Normal 6 3 3 4 2 3" xfId="9644"/>
    <cellStyle name="Normal 6 3 3 4 2 3 2" xfId="15601"/>
    <cellStyle name="Normal 6 3 3 4 2 4" xfId="11658"/>
    <cellStyle name="Normal 6 3 3 4 2 5" xfId="5701"/>
    <cellStyle name="Normal 6 3 3 4 3" xfId="3728"/>
    <cellStyle name="Normal 6 3 3 4 3 2" xfId="13629"/>
    <cellStyle name="Normal 6 3 3 4 3 3" xfId="7672"/>
    <cellStyle name="Normal 6 3 3 4 4" xfId="9643"/>
    <cellStyle name="Normal 6 3 3 4 4 2" xfId="15600"/>
    <cellStyle name="Normal 6 3 3 4 5" xfId="11657"/>
    <cellStyle name="Normal 6 3 3 4 6" xfId="5700"/>
    <cellStyle name="Normal 6 3 3 5" xfId="1681"/>
    <cellStyle name="Normal 6 3 3 5 2" xfId="3730"/>
    <cellStyle name="Normal 6 3 3 5 2 2" xfId="13631"/>
    <cellStyle name="Normal 6 3 3 5 2 3" xfId="7674"/>
    <cellStyle name="Normal 6 3 3 5 3" xfId="9645"/>
    <cellStyle name="Normal 6 3 3 5 3 2" xfId="15602"/>
    <cellStyle name="Normal 6 3 3 5 4" xfId="11659"/>
    <cellStyle name="Normal 6 3 3 5 5" xfId="5702"/>
    <cellStyle name="Normal 6 3 3 6" xfId="3719"/>
    <cellStyle name="Normal 6 3 3 6 2" xfId="13620"/>
    <cellStyle name="Normal 6 3 3 6 3" xfId="7663"/>
    <cellStyle name="Normal 6 3 3 7" xfId="9634"/>
    <cellStyle name="Normal 6 3 3 7 2" xfId="15591"/>
    <cellStyle name="Normal 6 3 3 8" xfId="11648"/>
    <cellStyle name="Normal 6 3 3 9" xfId="5691"/>
    <cellStyle name="Normal 6 3 4" xfId="1682"/>
    <cellStyle name="Normal 6 3 4 2" xfId="1683"/>
    <cellStyle name="Normal 6 3 4 2 2" xfId="1684"/>
    <cellStyle name="Normal 6 3 4 2 2 2" xfId="3733"/>
    <cellStyle name="Normal 6 3 4 2 2 2 2" xfId="13634"/>
    <cellStyle name="Normal 6 3 4 2 2 2 3" xfId="7677"/>
    <cellStyle name="Normal 6 3 4 2 2 3" xfId="9648"/>
    <cellStyle name="Normal 6 3 4 2 2 3 2" xfId="15605"/>
    <cellStyle name="Normal 6 3 4 2 2 4" xfId="11662"/>
    <cellStyle name="Normal 6 3 4 2 2 5" xfId="5705"/>
    <cellStyle name="Normal 6 3 4 2 3" xfId="3732"/>
    <cellStyle name="Normal 6 3 4 2 3 2" xfId="13633"/>
    <cellStyle name="Normal 6 3 4 2 3 3" xfId="7676"/>
    <cellStyle name="Normal 6 3 4 2 4" xfId="9647"/>
    <cellStyle name="Normal 6 3 4 2 4 2" xfId="15604"/>
    <cellStyle name="Normal 6 3 4 2 5" xfId="11661"/>
    <cellStyle name="Normal 6 3 4 2 6" xfId="5704"/>
    <cellStyle name="Normal 6 3 4 3" xfId="1685"/>
    <cellStyle name="Normal 6 3 4 3 2" xfId="3734"/>
    <cellStyle name="Normal 6 3 4 3 2 2" xfId="13635"/>
    <cellStyle name="Normal 6 3 4 3 2 3" xfId="7678"/>
    <cellStyle name="Normal 6 3 4 3 3" xfId="9649"/>
    <cellStyle name="Normal 6 3 4 3 3 2" xfId="15606"/>
    <cellStyle name="Normal 6 3 4 3 4" xfId="11663"/>
    <cellStyle name="Normal 6 3 4 3 5" xfId="5706"/>
    <cellStyle name="Normal 6 3 4 4" xfId="3731"/>
    <cellStyle name="Normal 6 3 4 4 2" xfId="13632"/>
    <cellStyle name="Normal 6 3 4 4 3" xfId="7675"/>
    <cellStyle name="Normal 6 3 4 5" xfId="9646"/>
    <cellStyle name="Normal 6 3 4 5 2" xfId="15603"/>
    <cellStyle name="Normal 6 3 4 6" xfId="11660"/>
    <cellStyle name="Normal 6 3 4 7" xfId="5703"/>
    <cellStyle name="Normal 6 3 5" xfId="1686"/>
    <cellStyle name="Normal 6 3 5 2" xfId="1687"/>
    <cellStyle name="Normal 6 3 5 2 2" xfId="1688"/>
    <cellStyle name="Normal 6 3 5 2 2 2" xfId="3737"/>
    <cellStyle name="Normal 6 3 5 2 2 2 2" xfId="13638"/>
    <cellStyle name="Normal 6 3 5 2 2 2 3" xfId="7681"/>
    <cellStyle name="Normal 6 3 5 2 2 3" xfId="9652"/>
    <cellStyle name="Normal 6 3 5 2 2 3 2" xfId="15609"/>
    <cellStyle name="Normal 6 3 5 2 2 4" xfId="11666"/>
    <cellStyle name="Normal 6 3 5 2 2 5" xfId="5709"/>
    <cellStyle name="Normal 6 3 5 2 3" xfId="3736"/>
    <cellStyle name="Normal 6 3 5 2 3 2" xfId="13637"/>
    <cellStyle name="Normal 6 3 5 2 3 3" xfId="7680"/>
    <cellStyle name="Normal 6 3 5 2 4" xfId="9651"/>
    <cellStyle name="Normal 6 3 5 2 4 2" xfId="15608"/>
    <cellStyle name="Normal 6 3 5 2 5" xfId="11665"/>
    <cellStyle name="Normal 6 3 5 2 6" xfId="5708"/>
    <cellStyle name="Normal 6 3 5 3" xfId="1689"/>
    <cellStyle name="Normal 6 3 5 3 2" xfId="3738"/>
    <cellStyle name="Normal 6 3 5 3 2 2" xfId="13639"/>
    <cellStyle name="Normal 6 3 5 3 2 3" xfId="7682"/>
    <cellStyle name="Normal 6 3 5 3 3" xfId="9653"/>
    <cellStyle name="Normal 6 3 5 3 3 2" xfId="15610"/>
    <cellStyle name="Normal 6 3 5 3 4" xfId="11667"/>
    <cellStyle name="Normal 6 3 5 3 5" xfId="5710"/>
    <cellStyle name="Normal 6 3 5 4" xfId="3735"/>
    <cellStyle name="Normal 6 3 5 4 2" xfId="13636"/>
    <cellStyle name="Normal 6 3 5 4 3" xfId="7679"/>
    <cellStyle name="Normal 6 3 5 5" xfId="9650"/>
    <cellStyle name="Normal 6 3 5 5 2" xfId="15607"/>
    <cellStyle name="Normal 6 3 5 6" xfId="11664"/>
    <cellStyle name="Normal 6 3 5 7" xfId="5707"/>
    <cellStyle name="Normal 6 3 6" xfId="1690"/>
    <cellStyle name="Normal 6 3 6 2" xfId="1691"/>
    <cellStyle name="Normal 6 3 6 2 2" xfId="3740"/>
    <cellStyle name="Normal 6 3 6 2 2 2" xfId="13641"/>
    <cellStyle name="Normal 6 3 6 2 2 3" xfId="7684"/>
    <cellStyle name="Normal 6 3 6 2 3" xfId="9655"/>
    <cellStyle name="Normal 6 3 6 2 3 2" xfId="15612"/>
    <cellStyle name="Normal 6 3 6 2 4" xfId="11669"/>
    <cellStyle name="Normal 6 3 6 2 5" xfId="5712"/>
    <cellStyle name="Normal 6 3 6 3" xfId="3739"/>
    <cellStyle name="Normal 6 3 6 3 2" xfId="13640"/>
    <cellStyle name="Normal 6 3 6 3 3" xfId="7683"/>
    <cellStyle name="Normal 6 3 6 4" xfId="9654"/>
    <cellStyle name="Normal 6 3 6 4 2" xfId="15611"/>
    <cellStyle name="Normal 6 3 6 5" xfId="11668"/>
    <cellStyle name="Normal 6 3 6 6" xfId="5711"/>
    <cellStyle name="Normal 6 3 7" xfId="1692"/>
    <cellStyle name="Normal 6 3 7 2" xfId="3741"/>
    <cellStyle name="Normal 6 3 7 2 2" xfId="13642"/>
    <cellStyle name="Normal 6 3 7 2 3" xfId="7685"/>
    <cellStyle name="Normal 6 3 7 3" xfId="9656"/>
    <cellStyle name="Normal 6 3 7 3 2" xfId="15613"/>
    <cellStyle name="Normal 6 3 7 4" xfId="11670"/>
    <cellStyle name="Normal 6 3 7 5" xfId="5713"/>
    <cellStyle name="Normal 6 3 8" xfId="3694"/>
    <cellStyle name="Normal 6 3 8 2" xfId="13595"/>
    <cellStyle name="Normal 6 3 8 3" xfId="7638"/>
    <cellStyle name="Normal 6 3 9" xfId="9609"/>
    <cellStyle name="Normal 6 3 9 2" xfId="15566"/>
    <cellStyle name="Normal 6 4" xfId="1693"/>
    <cellStyle name="Normal 6 4 10" xfId="5714"/>
    <cellStyle name="Normal 6 4 2" xfId="1694"/>
    <cellStyle name="Normal 6 4 2 2" xfId="1695"/>
    <cellStyle name="Normal 6 4 2 2 2" xfId="1696"/>
    <cellStyle name="Normal 6 4 2 2 2 2" xfId="1697"/>
    <cellStyle name="Normal 6 4 2 2 2 2 2" xfId="3746"/>
    <cellStyle name="Normal 6 4 2 2 2 2 2 2" xfId="13647"/>
    <cellStyle name="Normal 6 4 2 2 2 2 2 3" xfId="7690"/>
    <cellStyle name="Normal 6 4 2 2 2 2 3" xfId="9661"/>
    <cellStyle name="Normal 6 4 2 2 2 2 3 2" xfId="15618"/>
    <cellStyle name="Normal 6 4 2 2 2 2 4" xfId="11675"/>
    <cellStyle name="Normal 6 4 2 2 2 2 5" xfId="5718"/>
    <cellStyle name="Normal 6 4 2 2 2 3" xfId="3745"/>
    <cellStyle name="Normal 6 4 2 2 2 3 2" xfId="13646"/>
    <cellStyle name="Normal 6 4 2 2 2 3 3" xfId="7689"/>
    <cellStyle name="Normal 6 4 2 2 2 4" xfId="9660"/>
    <cellStyle name="Normal 6 4 2 2 2 4 2" xfId="15617"/>
    <cellStyle name="Normal 6 4 2 2 2 5" xfId="11674"/>
    <cellStyle name="Normal 6 4 2 2 2 6" xfId="5717"/>
    <cellStyle name="Normal 6 4 2 2 3" xfId="1698"/>
    <cellStyle name="Normal 6 4 2 2 3 2" xfId="3747"/>
    <cellStyle name="Normal 6 4 2 2 3 2 2" xfId="13648"/>
    <cellStyle name="Normal 6 4 2 2 3 2 3" xfId="7691"/>
    <cellStyle name="Normal 6 4 2 2 3 3" xfId="9662"/>
    <cellStyle name="Normal 6 4 2 2 3 3 2" xfId="15619"/>
    <cellStyle name="Normal 6 4 2 2 3 4" xfId="11676"/>
    <cellStyle name="Normal 6 4 2 2 3 5" xfId="5719"/>
    <cellStyle name="Normal 6 4 2 2 4" xfId="3744"/>
    <cellStyle name="Normal 6 4 2 2 4 2" xfId="13645"/>
    <cellStyle name="Normal 6 4 2 2 4 3" xfId="7688"/>
    <cellStyle name="Normal 6 4 2 2 5" xfId="9659"/>
    <cellStyle name="Normal 6 4 2 2 5 2" xfId="15616"/>
    <cellStyle name="Normal 6 4 2 2 6" xfId="11673"/>
    <cellStyle name="Normal 6 4 2 2 7" xfId="5716"/>
    <cellStyle name="Normal 6 4 2 3" xfId="1699"/>
    <cellStyle name="Normal 6 4 2 3 2" xfId="1700"/>
    <cellStyle name="Normal 6 4 2 3 2 2" xfId="1701"/>
    <cellStyle name="Normal 6 4 2 3 2 2 2" xfId="3750"/>
    <cellStyle name="Normal 6 4 2 3 2 2 2 2" xfId="13651"/>
    <cellStyle name="Normal 6 4 2 3 2 2 2 3" xfId="7694"/>
    <cellStyle name="Normal 6 4 2 3 2 2 3" xfId="9665"/>
    <cellStyle name="Normal 6 4 2 3 2 2 3 2" xfId="15622"/>
    <cellStyle name="Normal 6 4 2 3 2 2 4" xfId="11679"/>
    <cellStyle name="Normal 6 4 2 3 2 2 5" xfId="5722"/>
    <cellStyle name="Normal 6 4 2 3 2 3" xfId="3749"/>
    <cellStyle name="Normal 6 4 2 3 2 3 2" xfId="13650"/>
    <cellStyle name="Normal 6 4 2 3 2 3 3" xfId="7693"/>
    <cellStyle name="Normal 6 4 2 3 2 4" xfId="9664"/>
    <cellStyle name="Normal 6 4 2 3 2 4 2" xfId="15621"/>
    <cellStyle name="Normal 6 4 2 3 2 5" xfId="11678"/>
    <cellStyle name="Normal 6 4 2 3 2 6" xfId="5721"/>
    <cellStyle name="Normal 6 4 2 3 3" xfId="1702"/>
    <cellStyle name="Normal 6 4 2 3 3 2" xfId="3751"/>
    <cellStyle name="Normal 6 4 2 3 3 2 2" xfId="13652"/>
    <cellStyle name="Normal 6 4 2 3 3 2 3" xfId="7695"/>
    <cellStyle name="Normal 6 4 2 3 3 3" xfId="9666"/>
    <cellStyle name="Normal 6 4 2 3 3 3 2" xfId="15623"/>
    <cellStyle name="Normal 6 4 2 3 3 4" xfId="11680"/>
    <cellStyle name="Normal 6 4 2 3 3 5" xfId="5723"/>
    <cellStyle name="Normal 6 4 2 3 4" xfId="3748"/>
    <cellStyle name="Normal 6 4 2 3 4 2" xfId="13649"/>
    <cellStyle name="Normal 6 4 2 3 4 3" xfId="7692"/>
    <cellStyle name="Normal 6 4 2 3 5" xfId="9663"/>
    <cellStyle name="Normal 6 4 2 3 5 2" xfId="15620"/>
    <cellStyle name="Normal 6 4 2 3 6" xfId="11677"/>
    <cellStyle name="Normal 6 4 2 3 7" xfId="5720"/>
    <cellStyle name="Normal 6 4 2 4" xfId="1703"/>
    <cellStyle name="Normal 6 4 2 4 2" xfId="1704"/>
    <cellStyle name="Normal 6 4 2 4 2 2" xfId="3753"/>
    <cellStyle name="Normal 6 4 2 4 2 2 2" xfId="13654"/>
    <cellStyle name="Normal 6 4 2 4 2 2 3" xfId="7697"/>
    <cellStyle name="Normal 6 4 2 4 2 3" xfId="9668"/>
    <cellStyle name="Normal 6 4 2 4 2 3 2" xfId="15625"/>
    <cellStyle name="Normal 6 4 2 4 2 4" xfId="11682"/>
    <cellStyle name="Normal 6 4 2 4 2 5" xfId="5725"/>
    <cellStyle name="Normal 6 4 2 4 3" xfId="3752"/>
    <cellStyle name="Normal 6 4 2 4 3 2" xfId="13653"/>
    <cellStyle name="Normal 6 4 2 4 3 3" xfId="7696"/>
    <cellStyle name="Normal 6 4 2 4 4" xfId="9667"/>
    <cellStyle name="Normal 6 4 2 4 4 2" xfId="15624"/>
    <cellStyle name="Normal 6 4 2 4 5" xfId="11681"/>
    <cellStyle name="Normal 6 4 2 4 6" xfId="5724"/>
    <cellStyle name="Normal 6 4 2 5" xfId="1705"/>
    <cellStyle name="Normal 6 4 2 5 2" xfId="3754"/>
    <cellStyle name="Normal 6 4 2 5 2 2" xfId="13655"/>
    <cellStyle name="Normal 6 4 2 5 2 3" xfId="7698"/>
    <cellStyle name="Normal 6 4 2 5 3" xfId="9669"/>
    <cellStyle name="Normal 6 4 2 5 3 2" xfId="15626"/>
    <cellStyle name="Normal 6 4 2 5 4" xfId="11683"/>
    <cellStyle name="Normal 6 4 2 5 5" xfId="5726"/>
    <cellStyle name="Normal 6 4 2 6" xfId="3743"/>
    <cellStyle name="Normal 6 4 2 6 2" xfId="13644"/>
    <cellStyle name="Normal 6 4 2 6 3" xfId="7687"/>
    <cellStyle name="Normal 6 4 2 7" xfId="9658"/>
    <cellStyle name="Normal 6 4 2 7 2" xfId="15615"/>
    <cellStyle name="Normal 6 4 2 8" xfId="11672"/>
    <cellStyle name="Normal 6 4 2 9" xfId="5715"/>
    <cellStyle name="Normal 6 4 3" xfId="1706"/>
    <cellStyle name="Normal 6 4 3 2" xfId="1707"/>
    <cellStyle name="Normal 6 4 3 2 2" xfId="1708"/>
    <cellStyle name="Normal 6 4 3 2 2 2" xfId="3757"/>
    <cellStyle name="Normal 6 4 3 2 2 2 2" xfId="13658"/>
    <cellStyle name="Normal 6 4 3 2 2 2 3" xfId="7701"/>
    <cellStyle name="Normal 6 4 3 2 2 3" xfId="9672"/>
    <cellStyle name="Normal 6 4 3 2 2 3 2" xfId="15629"/>
    <cellStyle name="Normal 6 4 3 2 2 4" xfId="11686"/>
    <cellStyle name="Normal 6 4 3 2 2 5" xfId="5729"/>
    <cellStyle name="Normal 6 4 3 2 3" xfId="3756"/>
    <cellStyle name="Normal 6 4 3 2 3 2" xfId="13657"/>
    <cellStyle name="Normal 6 4 3 2 3 3" xfId="7700"/>
    <cellStyle name="Normal 6 4 3 2 4" xfId="9671"/>
    <cellStyle name="Normal 6 4 3 2 4 2" xfId="15628"/>
    <cellStyle name="Normal 6 4 3 2 5" xfId="11685"/>
    <cellStyle name="Normal 6 4 3 2 6" xfId="5728"/>
    <cellStyle name="Normal 6 4 3 3" xfId="1709"/>
    <cellStyle name="Normal 6 4 3 3 2" xfId="3758"/>
    <cellStyle name="Normal 6 4 3 3 2 2" xfId="13659"/>
    <cellStyle name="Normal 6 4 3 3 2 3" xfId="7702"/>
    <cellStyle name="Normal 6 4 3 3 3" xfId="9673"/>
    <cellStyle name="Normal 6 4 3 3 3 2" xfId="15630"/>
    <cellStyle name="Normal 6 4 3 3 4" xfId="11687"/>
    <cellStyle name="Normal 6 4 3 3 5" xfId="5730"/>
    <cellStyle name="Normal 6 4 3 4" xfId="3755"/>
    <cellStyle name="Normal 6 4 3 4 2" xfId="13656"/>
    <cellStyle name="Normal 6 4 3 4 3" xfId="7699"/>
    <cellStyle name="Normal 6 4 3 5" xfId="9670"/>
    <cellStyle name="Normal 6 4 3 5 2" xfId="15627"/>
    <cellStyle name="Normal 6 4 3 6" xfId="11684"/>
    <cellStyle name="Normal 6 4 3 7" xfId="5727"/>
    <cellStyle name="Normal 6 4 4" xfId="1710"/>
    <cellStyle name="Normal 6 4 4 2" xfId="1711"/>
    <cellStyle name="Normal 6 4 4 2 2" xfId="1712"/>
    <cellStyle name="Normal 6 4 4 2 2 2" xfId="3761"/>
    <cellStyle name="Normal 6 4 4 2 2 2 2" xfId="13662"/>
    <cellStyle name="Normal 6 4 4 2 2 2 3" xfId="7705"/>
    <cellStyle name="Normal 6 4 4 2 2 3" xfId="9676"/>
    <cellStyle name="Normal 6 4 4 2 2 3 2" xfId="15633"/>
    <cellStyle name="Normal 6 4 4 2 2 4" xfId="11690"/>
    <cellStyle name="Normal 6 4 4 2 2 5" xfId="5733"/>
    <cellStyle name="Normal 6 4 4 2 3" xfId="3760"/>
    <cellStyle name="Normal 6 4 4 2 3 2" xfId="13661"/>
    <cellStyle name="Normal 6 4 4 2 3 3" xfId="7704"/>
    <cellStyle name="Normal 6 4 4 2 4" xfId="9675"/>
    <cellStyle name="Normal 6 4 4 2 4 2" xfId="15632"/>
    <cellStyle name="Normal 6 4 4 2 5" xfId="11689"/>
    <cellStyle name="Normal 6 4 4 2 6" xfId="5732"/>
    <cellStyle name="Normal 6 4 4 3" xfId="1713"/>
    <cellStyle name="Normal 6 4 4 3 2" xfId="3762"/>
    <cellStyle name="Normal 6 4 4 3 2 2" xfId="13663"/>
    <cellStyle name="Normal 6 4 4 3 2 3" xfId="7706"/>
    <cellStyle name="Normal 6 4 4 3 3" xfId="9677"/>
    <cellStyle name="Normal 6 4 4 3 3 2" xfId="15634"/>
    <cellStyle name="Normal 6 4 4 3 4" xfId="11691"/>
    <cellStyle name="Normal 6 4 4 3 5" xfId="5734"/>
    <cellStyle name="Normal 6 4 4 4" xfId="3759"/>
    <cellStyle name="Normal 6 4 4 4 2" xfId="13660"/>
    <cellStyle name="Normal 6 4 4 4 3" xfId="7703"/>
    <cellStyle name="Normal 6 4 4 5" xfId="9674"/>
    <cellStyle name="Normal 6 4 4 5 2" xfId="15631"/>
    <cellStyle name="Normal 6 4 4 6" xfId="11688"/>
    <cellStyle name="Normal 6 4 4 7" xfId="5731"/>
    <cellStyle name="Normal 6 4 5" xfId="1714"/>
    <cellStyle name="Normal 6 4 5 2" xfId="1715"/>
    <cellStyle name="Normal 6 4 5 2 2" xfId="3764"/>
    <cellStyle name="Normal 6 4 5 2 2 2" xfId="13665"/>
    <cellStyle name="Normal 6 4 5 2 2 3" xfId="7708"/>
    <cellStyle name="Normal 6 4 5 2 3" xfId="9679"/>
    <cellStyle name="Normal 6 4 5 2 3 2" xfId="15636"/>
    <cellStyle name="Normal 6 4 5 2 4" xfId="11693"/>
    <cellStyle name="Normal 6 4 5 2 5" xfId="5736"/>
    <cellStyle name="Normal 6 4 5 3" xfId="3763"/>
    <cellStyle name="Normal 6 4 5 3 2" xfId="13664"/>
    <cellStyle name="Normal 6 4 5 3 3" xfId="7707"/>
    <cellStyle name="Normal 6 4 5 4" xfId="9678"/>
    <cellStyle name="Normal 6 4 5 4 2" xfId="15635"/>
    <cellStyle name="Normal 6 4 5 5" xfId="11692"/>
    <cellStyle name="Normal 6 4 5 6" xfId="5735"/>
    <cellStyle name="Normal 6 4 6" xfId="1716"/>
    <cellStyle name="Normal 6 4 6 2" xfId="3765"/>
    <cellStyle name="Normal 6 4 6 2 2" xfId="13666"/>
    <cellStyle name="Normal 6 4 6 2 3" xfId="7709"/>
    <cellStyle name="Normal 6 4 6 3" xfId="9680"/>
    <cellStyle name="Normal 6 4 6 3 2" xfId="15637"/>
    <cellStyle name="Normal 6 4 6 4" xfId="11694"/>
    <cellStyle name="Normal 6 4 6 5" xfId="5737"/>
    <cellStyle name="Normal 6 4 7" xfId="3742"/>
    <cellStyle name="Normal 6 4 7 2" xfId="13643"/>
    <cellStyle name="Normal 6 4 7 3" xfId="7686"/>
    <cellStyle name="Normal 6 4 8" xfId="9657"/>
    <cellStyle name="Normal 6 4 8 2" xfId="15614"/>
    <cellStyle name="Normal 6 4 9" xfId="11671"/>
    <cellStyle name="Normal 6 5" xfId="1717"/>
    <cellStyle name="Normal 6 5 2" xfId="1718"/>
    <cellStyle name="Normal 6 5 2 2" xfId="1719"/>
    <cellStyle name="Normal 6 5 2 2 2" xfId="1720"/>
    <cellStyle name="Normal 6 5 2 2 2 2" xfId="3769"/>
    <cellStyle name="Normal 6 5 2 2 2 2 2" xfId="13670"/>
    <cellStyle name="Normal 6 5 2 2 2 2 3" xfId="7713"/>
    <cellStyle name="Normal 6 5 2 2 2 3" xfId="9684"/>
    <cellStyle name="Normal 6 5 2 2 2 3 2" xfId="15641"/>
    <cellStyle name="Normal 6 5 2 2 2 4" xfId="11698"/>
    <cellStyle name="Normal 6 5 2 2 2 5" xfId="5741"/>
    <cellStyle name="Normal 6 5 2 2 3" xfId="3768"/>
    <cellStyle name="Normal 6 5 2 2 3 2" xfId="13669"/>
    <cellStyle name="Normal 6 5 2 2 3 3" xfId="7712"/>
    <cellStyle name="Normal 6 5 2 2 4" xfId="9683"/>
    <cellStyle name="Normal 6 5 2 2 4 2" xfId="15640"/>
    <cellStyle name="Normal 6 5 2 2 5" xfId="11697"/>
    <cellStyle name="Normal 6 5 2 2 6" xfId="5740"/>
    <cellStyle name="Normal 6 5 2 3" xfId="1721"/>
    <cellStyle name="Normal 6 5 2 3 2" xfId="3770"/>
    <cellStyle name="Normal 6 5 2 3 2 2" xfId="13671"/>
    <cellStyle name="Normal 6 5 2 3 2 3" xfId="7714"/>
    <cellStyle name="Normal 6 5 2 3 3" xfId="9685"/>
    <cellStyle name="Normal 6 5 2 3 3 2" xfId="15642"/>
    <cellStyle name="Normal 6 5 2 3 4" xfId="11699"/>
    <cellStyle name="Normal 6 5 2 3 5" xfId="5742"/>
    <cellStyle name="Normal 6 5 2 4" xfId="3767"/>
    <cellStyle name="Normal 6 5 2 4 2" xfId="13668"/>
    <cellStyle name="Normal 6 5 2 4 3" xfId="7711"/>
    <cellStyle name="Normal 6 5 2 5" xfId="9682"/>
    <cellStyle name="Normal 6 5 2 5 2" xfId="15639"/>
    <cellStyle name="Normal 6 5 2 6" xfId="11696"/>
    <cellStyle name="Normal 6 5 2 7" xfId="5739"/>
    <cellStyle name="Normal 6 5 3" xfId="1722"/>
    <cellStyle name="Normal 6 5 3 2" xfId="1723"/>
    <cellStyle name="Normal 6 5 3 2 2" xfId="1724"/>
    <cellStyle name="Normal 6 5 3 2 2 2" xfId="3773"/>
    <cellStyle name="Normal 6 5 3 2 2 2 2" xfId="13674"/>
    <cellStyle name="Normal 6 5 3 2 2 2 3" xfId="7717"/>
    <cellStyle name="Normal 6 5 3 2 2 3" xfId="9688"/>
    <cellStyle name="Normal 6 5 3 2 2 3 2" xfId="15645"/>
    <cellStyle name="Normal 6 5 3 2 2 4" xfId="11702"/>
    <cellStyle name="Normal 6 5 3 2 2 5" xfId="5745"/>
    <cellStyle name="Normal 6 5 3 2 3" xfId="3772"/>
    <cellStyle name="Normal 6 5 3 2 3 2" xfId="13673"/>
    <cellStyle name="Normal 6 5 3 2 3 3" xfId="7716"/>
    <cellStyle name="Normal 6 5 3 2 4" xfId="9687"/>
    <cellStyle name="Normal 6 5 3 2 4 2" xfId="15644"/>
    <cellStyle name="Normal 6 5 3 2 5" xfId="11701"/>
    <cellStyle name="Normal 6 5 3 2 6" xfId="5744"/>
    <cellStyle name="Normal 6 5 3 3" xfId="1725"/>
    <cellStyle name="Normal 6 5 3 3 2" xfId="3774"/>
    <cellStyle name="Normal 6 5 3 3 2 2" xfId="13675"/>
    <cellStyle name="Normal 6 5 3 3 2 3" xfId="7718"/>
    <cellStyle name="Normal 6 5 3 3 3" xfId="9689"/>
    <cellStyle name="Normal 6 5 3 3 3 2" xfId="15646"/>
    <cellStyle name="Normal 6 5 3 3 4" xfId="11703"/>
    <cellStyle name="Normal 6 5 3 3 5" xfId="5746"/>
    <cellStyle name="Normal 6 5 3 4" xfId="3771"/>
    <cellStyle name="Normal 6 5 3 4 2" xfId="13672"/>
    <cellStyle name="Normal 6 5 3 4 3" xfId="7715"/>
    <cellStyle name="Normal 6 5 3 5" xfId="9686"/>
    <cellStyle name="Normal 6 5 3 5 2" xfId="15643"/>
    <cellStyle name="Normal 6 5 3 6" xfId="11700"/>
    <cellStyle name="Normal 6 5 3 7" xfId="5743"/>
    <cellStyle name="Normal 6 5 4" xfId="1726"/>
    <cellStyle name="Normal 6 5 4 2" xfId="1727"/>
    <cellStyle name="Normal 6 5 4 2 2" xfId="3776"/>
    <cellStyle name="Normal 6 5 4 2 2 2" xfId="13677"/>
    <cellStyle name="Normal 6 5 4 2 2 3" xfId="7720"/>
    <cellStyle name="Normal 6 5 4 2 3" xfId="9691"/>
    <cellStyle name="Normal 6 5 4 2 3 2" xfId="15648"/>
    <cellStyle name="Normal 6 5 4 2 4" xfId="11705"/>
    <cellStyle name="Normal 6 5 4 2 5" xfId="5748"/>
    <cellStyle name="Normal 6 5 4 3" xfId="3775"/>
    <cellStyle name="Normal 6 5 4 3 2" xfId="13676"/>
    <cellStyle name="Normal 6 5 4 3 3" xfId="7719"/>
    <cellStyle name="Normal 6 5 4 4" xfId="9690"/>
    <cellStyle name="Normal 6 5 4 4 2" xfId="15647"/>
    <cellStyle name="Normal 6 5 4 5" xfId="11704"/>
    <cellStyle name="Normal 6 5 4 6" xfId="5747"/>
    <cellStyle name="Normal 6 5 5" xfId="1728"/>
    <cellStyle name="Normal 6 5 5 2" xfId="3777"/>
    <cellStyle name="Normal 6 5 5 2 2" xfId="13678"/>
    <cellStyle name="Normal 6 5 5 2 3" xfId="7721"/>
    <cellStyle name="Normal 6 5 5 3" xfId="9692"/>
    <cellStyle name="Normal 6 5 5 3 2" xfId="15649"/>
    <cellStyle name="Normal 6 5 5 4" xfId="11706"/>
    <cellStyle name="Normal 6 5 5 5" xfId="5749"/>
    <cellStyle name="Normal 6 5 6" xfId="3766"/>
    <cellStyle name="Normal 6 5 6 2" xfId="13667"/>
    <cellStyle name="Normal 6 5 6 3" xfId="7710"/>
    <cellStyle name="Normal 6 5 7" xfId="9681"/>
    <cellStyle name="Normal 6 5 7 2" xfId="15638"/>
    <cellStyle name="Normal 6 5 8" xfId="11695"/>
    <cellStyle name="Normal 6 5 9" xfId="5738"/>
    <cellStyle name="Normal 6 6" xfId="1729"/>
    <cellStyle name="Normal 6 6 2" xfId="1730"/>
    <cellStyle name="Normal 6 6 2 2" xfId="1731"/>
    <cellStyle name="Normal 6 6 2 2 2" xfId="3780"/>
    <cellStyle name="Normal 6 6 2 2 2 2" xfId="13681"/>
    <cellStyle name="Normal 6 6 2 2 2 3" xfId="7724"/>
    <cellStyle name="Normal 6 6 2 2 3" xfId="9695"/>
    <cellStyle name="Normal 6 6 2 2 3 2" xfId="15652"/>
    <cellStyle name="Normal 6 6 2 2 4" xfId="11709"/>
    <cellStyle name="Normal 6 6 2 2 5" xfId="5752"/>
    <cellStyle name="Normal 6 6 2 3" xfId="3779"/>
    <cellStyle name="Normal 6 6 2 3 2" xfId="13680"/>
    <cellStyle name="Normal 6 6 2 3 3" xfId="7723"/>
    <cellStyle name="Normal 6 6 2 4" xfId="9694"/>
    <cellStyle name="Normal 6 6 2 4 2" xfId="15651"/>
    <cellStyle name="Normal 6 6 2 5" xfId="11708"/>
    <cellStyle name="Normal 6 6 2 6" xfId="5751"/>
    <cellStyle name="Normal 6 6 3" xfId="1732"/>
    <cellStyle name="Normal 6 6 3 2" xfId="3781"/>
    <cellStyle name="Normal 6 6 3 2 2" xfId="13682"/>
    <cellStyle name="Normal 6 6 3 2 3" xfId="7725"/>
    <cellStyle name="Normal 6 6 3 3" xfId="9696"/>
    <cellStyle name="Normal 6 6 3 3 2" xfId="15653"/>
    <cellStyle name="Normal 6 6 3 4" xfId="11710"/>
    <cellStyle name="Normal 6 6 3 5" xfId="5753"/>
    <cellStyle name="Normal 6 6 4" xfId="3778"/>
    <cellStyle name="Normal 6 6 4 2" xfId="13679"/>
    <cellStyle name="Normal 6 6 4 3" xfId="7722"/>
    <cellStyle name="Normal 6 6 5" xfId="9693"/>
    <cellStyle name="Normal 6 6 5 2" xfId="15650"/>
    <cellStyle name="Normal 6 6 6" xfId="11707"/>
    <cellStyle name="Normal 6 6 7" xfId="5750"/>
    <cellStyle name="Normal 6 7" xfId="1733"/>
    <cellStyle name="Normal 6 7 2" xfId="1734"/>
    <cellStyle name="Normal 6 7 2 2" xfId="1735"/>
    <cellStyle name="Normal 6 7 2 2 2" xfId="3784"/>
    <cellStyle name="Normal 6 7 2 2 2 2" xfId="13685"/>
    <cellStyle name="Normal 6 7 2 2 2 3" xfId="7728"/>
    <cellStyle name="Normal 6 7 2 2 3" xfId="9699"/>
    <cellStyle name="Normal 6 7 2 2 3 2" xfId="15656"/>
    <cellStyle name="Normal 6 7 2 2 4" xfId="11713"/>
    <cellStyle name="Normal 6 7 2 2 5" xfId="5756"/>
    <cellStyle name="Normal 6 7 2 3" xfId="3783"/>
    <cellStyle name="Normal 6 7 2 3 2" xfId="13684"/>
    <cellStyle name="Normal 6 7 2 3 3" xfId="7727"/>
    <cellStyle name="Normal 6 7 2 4" xfId="9698"/>
    <cellStyle name="Normal 6 7 2 4 2" xfId="15655"/>
    <cellStyle name="Normal 6 7 2 5" xfId="11712"/>
    <cellStyle name="Normal 6 7 2 6" xfId="5755"/>
    <cellStyle name="Normal 6 7 3" xfId="1736"/>
    <cellStyle name="Normal 6 7 3 2" xfId="3785"/>
    <cellStyle name="Normal 6 7 3 2 2" xfId="13686"/>
    <cellStyle name="Normal 6 7 3 2 3" xfId="7729"/>
    <cellStyle name="Normal 6 7 3 3" xfId="9700"/>
    <cellStyle name="Normal 6 7 3 3 2" xfId="15657"/>
    <cellStyle name="Normal 6 7 3 4" xfId="11714"/>
    <cellStyle name="Normal 6 7 3 5" xfId="5757"/>
    <cellStyle name="Normal 6 7 4" xfId="3782"/>
    <cellStyle name="Normal 6 7 4 2" xfId="13683"/>
    <cellStyle name="Normal 6 7 4 3" xfId="7726"/>
    <cellStyle name="Normal 6 7 5" xfId="9697"/>
    <cellStyle name="Normal 6 7 5 2" xfId="15654"/>
    <cellStyle name="Normal 6 7 6" xfId="11711"/>
    <cellStyle name="Normal 6 7 7" xfId="5754"/>
    <cellStyle name="Normal 6 8" xfId="1737"/>
    <cellStyle name="Normal 6 8 2" xfId="1738"/>
    <cellStyle name="Normal 6 8 2 2" xfId="3787"/>
    <cellStyle name="Normal 6 8 2 2 2" xfId="13688"/>
    <cellStyle name="Normal 6 8 2 2 3" xfId="7731"/>
    <cellStyle name="Normal 6 8 2 3" xfId="9702"/>
    <cellStyle name="Normal 6 8 2 3 2" xfId="15659"/>
    <cellStyle name="Normal 6 8 2 4" xfId="11716"/>
    <cellStyle name="Normal 6 8 2 5" xfId="5759"/>
    <cellStyle name="Normal 6 8 3" xfId="3786"/>
    <cellStyle name="Normal 6 8 3 2" xfId="13687"/>
    <cellStyle name="Normal 6 8 3 3" xfId="7730"/>
    <cellStyle name="Normal 6 8 4" xfId="9701"/>
    <cellStyle name="Normal 6 8 4 2" xfId="15658"/>
    <cellStyle name="Normal 6 8 5" xfId="11715"/>
    <cellStyle name="Normal 6 8 6" xfId="5758"/>
    <cellStyle name="Normal 6 9" xfId="1739"/>
    <cellStyle name="Normal 6 9 2" xfId="3788"/>
    <cellStyle name="Normal 6 9 2 2" xfId="13689"/>
    <cellStyle name="Normal 6 9 2 3" xfId="7732"/>
    <cellStyle name="Normal 6 9 3" xfId="9703"/>
    <cellStyle name="Normal 6 9 3 2" xfId="15660"/>
    <cellStyle name="Normal 6 9 4" xfId="11717"/>
    <cellStyle name="Normal 6 9 5" xfId="5760"/>
    <cellStyle name="Normal 7" xfId="1740"/>
    <cellStyle name="Normal 7 10" xfId="1741"/>
    <cellStyle name="Normal 7 10 2" xfId="3790"/>
    <cellStyle name="Normal 7 10 2 2" xfId="13691"/>
    <cellStyle name="Normal 7 10 2 3" xfId="7734"/>
    <cellStyle name="Normal 7 10 3" xfId="9705"/>
    <cellStyle name="Normal 7 10 3 2" xfId="15662"/>
    <cellStyle name="Normal 7 10 4" xfId="11719"/>
    <cellStyle name="Normal 7 10 5" xfId="5762"/>
    <cellStyle name="Normal 7 11" xfId="1742"/>
    <cellStyle name="Normal 7 12" xfId="3789"/>
    <cellStyle name="Normal 7 12 2" xfId="13690"/>
    <cellStyle name="Normal 7 12 3" xfId="7733"/>
    <cellStyle name="Normal 7 13" xfId="9704"/>
    <cellStyle name="Normal 7 13 2" xfId="15661"/>
    <cellStyle name="Normal 7 14" xfId="11718"/>
    <cellStyle name="Normal 7 15" xfId="5761"/>
    <cellStyle name="Normal 7 2" xfId="1743"/>
    <cellStyle name="Normal 7 2 10" xfId="11720"/>
    <cellStyle name="Normal 7 2 11" xfId="5763"/>
    <cellStyle name="Normal 7 2 2" xfId="1744"/>
    <cellStyle name="Normal 7 2 2 10" xfId="5764"/>
    <cellStyle name="Normal 7 2 2 2" xfId="1745"/>
    <cellStyle name="Normal 7 2 2 2 2" xfId="1746"/>
    <cellStyle name="Normal 7 2 2 2 2 2" xfId="1747"/>
    <cellStyle name="Normal 7 2 2 2 2 2 2" xfId="1748"/>
    <cellStyle name="Normal 7 2 2 2 2 2 2 2" xfId="3796"/>
    <cellStyle name="Normal 7 2 2 2 2 2 2 2 2" xfId="13697"/>
    <cellStyle name="Normal 7 2 2 2 2 2 2 2 3" xfId="7740"/>
    <cellStyle name="Normal 7 2 2 2 2 2 2 3" xfId="9711"/>
    <cellStyle name="Normal 7 2 2 2 2 2 2 3 2" xfId="15668"/>
    <cellStyle name="Normal 7 2 2 2 2 2 2 4" xfId="11725"/>
    <cellStyle name="Normal 7 2 2 2 2 2 2 5" xfId="5768"/>
    <cellStyle name="Normal 7 2 2 2 2 2 3" xfId="3795"/>
    <cellStyle name="Normal 7 2 2 2 2 2 3 2" xfId="13696"/>
    <cellStyle name="Normal 7 2 2 2 2 2 3 3" xfId="7739"/>
    <cellStyle name="Normal 7 2 2 2 2 2 4" xfId="9710"/>
    <cellStyle name="Normal 7 2 2 2 2 2 4 2" xfId="15667"/>
    <cellStyle name="Normal 7 2 2 2 2 2 5" xfId="11724"/>
    <cellStyle name="Normal 7 2 2 2 2 2 6" xfId="5767"/>
    <cellStyle name="Normal 7 2 2 2 2 3" xfId="1749"/>
    <cellStyle name="Normal 7 2 2 2 2 3 2" xfId="3797"/>
    <cellStyle name="Normal 7 2 2 2 2 3 2 2" xfId="13698"/>
    <cellStyle name="Normal 7 2 2 2 2 3 2 3" xfId="7741"/>
    <cellStyle name="Normal 7 2 2 2 2 3 3" xfId="9712"/>
    <cellStyle name="Normal 7 2 2 2 2 3 3 2" xfId="15669"/>
    <cellStyle name="Normal 7 2 2 2 2 3 4" xfId="11726"/>
    <cellStyle name="Normal 7 2 2 2 2 3 5" xfId="5769"/>
    <cellStyle name="Normal 7 2 2 2 2 4" xfId="3794"/>
    <cellStyle name="Normal 7 2 2 2 2 4 2" xfId="13695"/>
    <cellStyle name="Normal 7 2 2 2 2 4 3" xfId="7738"/>
    <cellStyle name="Normal 7 2 2 2 2 5" xfId="9709"/>
    <cellStyle name="Normal 7 2 2 2 2 5 2" xfId="15666"/>
    <cellStyle name="Normal 7 2 2 2 2 6" xfId="11723"/>
    <cellStyle name="Normal 7 2 2 2 2 7" xfId="5766"/>
    <cellStyle name="Normal 7 2 2 2 3" xfId="1750"/>
    <cellStyle name="Normal 7 2 2 2 3 2" xfId="1751"/>
    <cellStyle name="Normal 7 2 2 2 3 2 2" xfId="1752"/>
    <cellStyle name="Normal 7 2 2 2 3 2 2 2" xfId="3800"/>
    <cellStyle name="Normal 7 2 2 2 3 2 2 2 2" xfId="13701"/>
    <cellStyle name="Normal 7 2 2 2 3 2 2 2 3" xfId="7744"/>
    <cellStyle name="Normal 7 2 2 2 3 2 2 3" xfId="9715"/>
    <cellStyle name="Normal 7 2 2 2 3 2 2 3 2" xfId="15672"/>
    <cellStyle name="Normal 7 2 2 2 3 2 2 4" xfId="11729"/>
    <cellStyle name="Normal 7 2 2 2 3 2 2 5" xfId="5772"/>
    <cellStyle name="Normal 7 2 2 2 3 2 3" xfId="3799"/>
    <cellStyle name="Normal 7 2 2 2 3 2 3 2" xfId="13700"/>
    <cellStyle name="Normal 7 2 2 2 3 2 3 3" xfId="7743"/>
    <cellStyle name="Normal 7 2 2 2 3 2 4" xfId="9714"/>
    <cellStyle name="Normal 7 2 2 2 3 2 4 2" xfId="15671"/>
    <cellStyle name="Normal 7 2 2 2 3 2 5" xfId="11728"/>
    <cellStyle name="Normal 7 2 2 2 3 2 6" xfId="5771"/>
    <cellStyle name="Normal 7 2 2 2 3 3" xfId="1753"/>
    <cellStyle name="Normal 7 2 2 2 3 3 2" xfId="3801"/>
    <cellStyle name="Normal 7 2 2 2 3 3 2 2" xfId="13702"/>
    <cellStyle name="Normal 7 2 2 2 3 3 2 3" xfId="7745"/>
    <cellStyle name="Normal 7 2 2 2 3 3 3" xfId="9716"/>
    <cellStyle name="Normal 7 2 2 2 3 3 3 2" xfId="15673"/>
    <cellStyle name="Normal 7 2 2 2 3 3 4" xfId="11730"/>
    <cellStyle name="Normal 7 2 2 2 3 3 5" xfId="5773"/>
    <cellStyle name="Normal 7 2 2 2 3 4" xfId="3798"/>
    <cellStyle name="Normal 7 2 2 2 3 4 2" xfId="13699"/>
    <cellStyle name="Normal 7 2 2 2 3 4 3" xfId="7742"/>
    <cellStyle name="Normal 7 2 2 2 3 5" xfId="9713"/>
    <cellStyle name="Normal 7 2 2 2 3 5 2" xfId="15670"/>
    <cellStyle name="Normal 7 2 2 2 3 6" xfId="11727"/>
    <cellStyle name="Normal 7 2 2 2 3 7" xfId="5770"/>
    <cellStyle name="Normal 7 2 2 2 4" xfId="1754"/>
    <cellStyle name="Normal 7 2 2 2 4 2" xfId="1755"/>
    <cellStyle name="Normal 7 2 2 2 4 2 2" xfId="3803"/>
    <cellStyle name="Normal 7 2 2 2 4 2 2 2" xfId="13704"/>
    <cellStyle name="Normal 7 2 2 2 4 2 2 3" xfId="7747"/>
    <cellStyle name="Normal 7 2 2 2 4 2 3" xfId="9718"/>
    <cellStyle name="Normal 7 2 2 2 4 2 3 2" xfId="15675"/>
    <cellStyle name="Normal 7 2 2 2 4 2 4" xfId="11732"/>
    <cellStyle name="Normal 7 2 2 2 4 2 5" xfId="5775"/>
    <cellStyle name="Normal 7 2 2 2 4 3" xfId="3802"/>
    <cellStyle name="Normal 7 2 2 2 4 3 2" xfId="13703"/>
    <cellStyle name="Normal 7 2 2 2 4 3 3" xfId="7746"/>
    <cellStyle name="Normal 7 2 2 2 4 4" xfId="9717"/>
    <cellStyle name="Normal 7 2 2 2 4 4 2" xfId="15674"/>
    <cellStyle name="Normal 7 2 2 2 4 5" xfId="11731"/>
    <cellStyle name="Normal 7 2 2 2 4 6" xfId="5774"/>
    <cellStyle name="Normal 7 2 2 2 5" xfId="1756"/>
    <cellStyle name="Normal 7 2 2 2 5 2" xfId="3804"/>
    <cellStyle name="Normal 7 2 2 2 5 2 2" xfId="13705"/>
    <cellStyle name="Normal 7 2 2 2 5 2 3" xfId="7748"/>
    <cellStyle name="Normal 7 2 2 2 5 3" xfId="9719"/>
    <cellStyle name="Normal 7 2 2 2 5 3 2" xfId="15676"/>
    <cellStyle name="Normal 7 2 2 2 5 4" xfId="11733"/>
    <cellStyle name="Normal 7 2 2 2 5 5" xfId="5776"/>
    <cellStyle name="Normal 7 2 2 2 6" xfId="3793"/>
    <cellStyle name="Normal 7 2 2 2 6 2" xfId="13694"/>
    <cellStyle name="Normal 7 2 2 2 6 3" xfId="7737"/>
    <cellStyle name="Normal 7 2 2 2 7" xfId="9708"/>
    <cellStyle name="Normal 7 2 2 2 7 2" xfId="15665"/>
    <cellStyle name="Normal 7 2 2 2 8" xfId="11722"/>
    <cellStyle name="Normal 7 2 2 2 9" xfId="5765"/>
    <cellStyle name="Normal 7 2 2 3" xfId="1757"/>
    <cellStyle name="Normal 7 2 2 3 2" xfId="1758"/>
    <cellStyle name="Normal 7 2 2 3 2 2" xfId="1759"/>
    <cellStyle name="Normal 7 2 2 3 2 2 2" xfId="3807"/>
    <cellStyle name="Normal 7 2 2 3 2 2 2 2" xfId="13708"/>
    <cellStyle name="Normal 7 2 2 3 2 2 2 3" xfId="7751"/>
    <cellStyle name="Normal 7 2 2 3 2 2 3" xfId="9722"/>
    <cellStyle name="Normal 7 2 2 3 2 2 3 2" xfId="15679"/>
    <cellStyle name="Normal 7 2 2 3 2 2 4" xfId="11736"/>
    <cellStyle name="Normal 7 2 2 3 2 2 5" xfId="5779"/>
    <cellStyle name="Normal 7 2 2 3 2 3" xfId="3806"/>
    <cellStyle name="Normal 7 2 2 3 2 3 2" xfId="13707"/>
    <cellStyle name="Normal 7 2 2 3 2 3 3" xfId="7750"/>
    <cellStyle name="Normal 7 2 2 3 2 4" xfId="9721"/>
    <cellStyle name="Normal 7 2 2 3 2 4 2" xfId="15678"/>
    <cellStyle name="Normal 7 2 2 3 2 5" xfId="11735"/>
    <cellStyle name="Normal 7 2 2 3 2 6" xfId="5778"/>
    <cellStyle name="Normal 7 2 2 3 3" xfId="1760"/>
    <cellStyle name="Normal 7 2 2 3 3 2" xfId="3808"/>
    <cellStyle name="Normal 7 2 2 3 3 2 2" xfId="13709"/>
    <cellStyle name="Normal 7 2 2 3 3 2 3" xfId="7752"/>
    <cellStyle name="Normal 7 2 2 3 3 3" xfId="9723"/>
    <cellStyle name="Normal 7 2 2 3 3 3 2" xfId="15680"/>
    <cellStyle name="Normal 7 2 2 3 3 4" xfId="11737"/>
    <cellStyle name="Normal 7 2 2 3 3 5" xfId="5780"/>
    <cellStyle name="Normal 7 2 2 3 4" xfId="3805"/>
    <cellStyle name="Normal 7 2 2 3 4 2" xfId="13706"/>
    <cellStyle name="Normal 7 2 2 3 4 3" xfId="7749"/>
    <cellStyle name="Normal 7 2 2 3 5" xfId="9720"/>
    <cellStyle name="Normal 7 2 2 3 5 2" xfId="15677"/>
    <cellStyle name="Normal 7 2 2 3 6" xfId="11734"/>
    <cellStyle name="Normal 7 2 2 3 7" xfId="5777"/>
    <cellStyle name="Normal 7 2 2 4" xfId="1761"/>
    <cellStyle name="Normal 7 2 2 4 2" xfId="1762"/>
    <cellStyle name="Normal 7 2 2 4 2 2" xfId="1763"/>
    <cellStyle name="Normal 7 2 2 4 2 2 2" xfId="3811"/>
    <cellStyle name="Normal 7 2 2 4 2 2 2 2" xfId="13712"/>
    <cellStyle name="Normal 7 2 2 4 2 2 2 3" xfId="7755"/>
    <cellStyle name="Normal 7 2 2 4 2 2 3" xfId="9726"/>
    <cellStyle name="Normal 7 2 2 4 2 2 3 2" xfId="15683"/>
    <cellStyle name="Normal 7 2 2 4 2 2 4" xfId="11740"/>
    <cellStyle name="Normal 7 2 2 4 2 2 5" xfId="5783"/>
    <cellStyle name="Normal 7 2 2 4 2 3" xfId="3810"/>
    <cellStyle name="Normal 7 2 2 4 2 3 2" xfId="13711"/>
    <cellStyle name="Normal 7 2 2 4 2 3 3" xfId="7754"/>
    <cellStyle name="Normal 7 2 2 4 2 4" xfId="9725"/>
    <cellStyle name="Normal 7 2 2 4 2 4 2" xfId="15682"/>
    <cellStyle name="Normal 7 2 2 4 2 5" xfId="11739"/>
    <cellStyle name="Normal 7 2 2 4 2 6" xfId="5782"/>
    <cellStyle name="Normal 7 2 2 4 3" xfId="1764"/>
    <cellStyle name="Normal 7 2 2 4 3 2" xfId="3812"/>
    <cellStyle name="Normal 7 2 2 4 3 2 2" xfId="13713"/>
    <cellStyle name="Normal 7 2 2 4 3 2 3" xfId="7756"/>
    <cellStyle name="Normal 7 2 2 4 3 3" xfId="9727"/>
    <cellStyle name="Normal 7 2 2 4 3 3 2" xfId="15684"/>
    <cellStyle name="Normal 7 2 2 4 3 4" xfId="11741"/>
    <cellStyle name="Normal 7 2 2 4 3 5" xfId="5784"/>
    <cellStyle name="Normal 7 2 2 4 4" xfId="3809"/>
    <cellStyle name="Normal 7 2 2 4 4 2" xfId="13710"/>
    <cellStyle name="Normal 7 2 2 4 4 3" xfId="7753"/>
    <cellStyle name="Normal 7 2 2 4 5" xfId="9724"/>
    <cellStyle name="Normal 7 2 2 4 5 2" xfId="15681"/>
    <cellStyle name="Normal 7 2 2 4 6" xfId="11738"/>
    <cellStyle name="Normal 7 2 2 4 7" xfId="5781"/>
    <cellStyle name="Normal 7 2 2 5" xfId="1765"/>
    <cellStyle name="Normal 7 2 2 5 2" xfId="1766"/>
    <cellStyle name="Normal 7 2 2 5 2 2" xfId="3814"/>
    <cellStyle name="Normal 7 2 2 5 2 2 2" xfId="13715"/>
    <cellStyle name="Normal 7 2 2 5 2 2 3" xfId="7758"/>
    <cellStyle name="Normal 7 2 2 5 2 3" xfId="9729"/>
    <cellStyle name="Normal 7 2 2 5 2 3 2" xfId="15686"/>
    <cellStyle name="Normal 7 2 2 5 2 4" xfId="11743"/>
    <cellStyle name="Normal 7 2 2 5 2 5" xfId="5786"/>
    <cellStyle name="Normal 7 2 2 5 3" xfId="3813"/>
    <cellStyle name="Normal 7 2 2 5 3 2" xfId="13714"/>
    <cellStyle name="Normal 7 2 2 5 3 3" xfId="7757"/>
    <cellStyle name="Normal 7 2 2 5 4" xfId="9728"/>
    <cellStyle name="Normal 7 2 2 5 4 2" xfId="15685"/>
    <cellStyle name="Normal 7 2 2 5 5" xfId="11742"/>
    <cellStyle name="Normal 7 2 2 5 6" xfId="5785"/>
    <cellStyle name="Normal 7 2 2 6" xfId="1767"/>
    <cellStyle name="Normal 7 2 2 6 2" xfId="3815"/>
    <cellStyle name="Normal 7 2 2 6 2 2" xfId="13716"/>
    <cellStyle name="Normal 7 2 2 6 2 3" xfId="7759"/>
    <cellStyle name="Normal 7 2 2 6 3" xfId="9730"/>
    <cellStyle name="Normal 7 2 2 6 3 2" xfId="15687"/>
    <cellStyle name="Normal 7 2 2 6 4" xfId="11744"/>
    <cellStyle name="Normal 7 2 2 6 5" xfId="5787"/>
    <cellStyle name="Normal 7 2 2 7" xfId="3792"/>
    <cellStyle name="Normal 7 2 2 7 2" xfId="13693"/>
    <cellStyle name="Normal 7 2 2 7 3" xfId="7736"/>
    <cellStyle name="Normal 7 2 2 8" xfId="9707"/>
    <cellStyle name="Normal 7 2 2 8 2" xfId="15664"/>
    <cellStyle name="Normal 7 2 2 9" xfId="11721"/>
    <cellStyle name="Normal 7 2 3" xfId="1768"/>
    <cellStyle name="Normal 7 2 3 2" xfId="1769"/>
    <cellStyle name="Normal 7 2 3 2 2" xfId="1770"/>
    <cellStyle name="Normal 7 2 3 2 2 2" xfId="1771"/>
    <cellStyle name="Normal 7 2 3 2 2 2 2" xfId="3819"/>
    <cellStyle name="Normal 7 2 3 2 2 2 2 2" xfId="13720"/>
    <cellStyle name="Normal 7 2 3 2 2 2 2 3" xfId="7763"/>
    <cellStyle name="Normal 7 2 3 2 2 2 3" xfId="9734"/>
    <cellStyle name="Normal 7 2 3 2 2 2 3 2" xfId="15691"/>
    <cellStyle name="Normal 7 2 3 2 2 2 4" xfId="11748"/>
    <cellStyle name="Normal 7 2 3 2 2 2 5" xfId="5791"/>
    <cellStyle name="Normal 7 2 3 2 2 3" xfId="3818"/>
    <cellStyle name="Normal 7 2 3 2 2 3 2" xfId="13719"/>
    <cellStyle name="Normal 7 2 3 2 2 3 3" xfId="7762"/>
    <cellStyle name="Normal 7 2 3 2 2 4" xfId="9733"/>
    <cellStyle name="Normal 7 2 3 2 2 4 2" xfId="15690"/>
    <cellStyle name="Normal 7 2 3 2 2 5" xfId="11747"/>
    <cellStyle name="Normal 7 2 3 2 2 6" xfId="5790"/>
    <cellStyle name="Normal 7 2 3 2 3" xfId="1772"/>
    <cellStyle name="Normal 7 2 3 2 3 2" xfId="3820"/>
    <cellStyle name="Normal 7 2 3 2 3 2 2" xfId="13721"/>
    <cellStyle name="Normal 7 2 3 2 3 2 3" xfId="7764"/>
    <cellStyle name="Normal 7 2 3 2 3 3" xfId="9735"/>
    <cellStyle name="Normal 7 2 3 2 3 3 2" xfId="15692"/>
    <cellStyle name="Normal 7 2 3 2 3 4" xfId="11749"/>
    <cellStyle name="Normal 7 2 3 2 3 5" xfId="5792"/>
    <cellStyle name="Normal 7 2 3 2 4" xfId="3817"/>
    <cellStyle name="Normal 7 2 3 2 4 2" xfId="13718"/>
    <cellStyle name="Normal 7 2 3 2 4 3" xfId="7761"/>
    <cellStyle name="Normal 7 2 3 2 5" xfId="9732"/>
    <cellStyle name="Normal 7 2 3 2 5 2" xfId="15689"/>
    <cellStyle name="Normal 7 2 3 2 6" xfId="11746"/>
    <cellStyle name="Normal 7 2 3 2 7" xfId="5789"/>
    <cellStyle name="Normal 7 2 3 3" xfId="1773"/>
    <cellStyle name="Normal 7 2 3 3 2" xfId="1774"/>
    <cellStyle name="Normal 7 2 3 3 2 2" xfId="1775"/>
    <cellStyle name="Normal 7 2 3 3 2 2 2" xfId="3823"/>
    <cellStyle name="Normal 7 2 3 3 2 2 2 2" xfId="13724"/>
    <cellStyle name="Normal 7 2 3 3 2 2 2 3" xfId="7767"/>
    <cellStyle name="Normal 7 2 3 3 2 2 3" xfId="9738"/>
    <cellStyle name="Normal 7 2 3 3 2 2 3 2" xfId="15695"/>
    <cellStyle name="Normal 7 2 3 3 2 2 4" xfId="11752"/>
    <cellStyle name="Normal 7 2 3 3 2 2 5" xfId="5795"/>
    <cellStyle name="Normal 7 2 3 3 2 3" xfId="3822"/>
    <cellStyle name="Normal 7 2 3 3 2 3 2" xfId="13723"/>
    <cellStyle name="Normal 7 2 3 3 2 3 3" xfId="7766"/>
    <cellStyle name="Normal 7 2 3 3 2 4" xfId="9737"/>
    <cellStyle name="Normal 7 2 3 3 2 4 2" xfId="15694"/>
    <cellStyle name="Normal 7 2 3 3 2 5" xfId="11751"/>
    <cellStyle name="Normal 7 2 3 3 2 6" xfId="5794"/>
    <cellStyle name="Normal 7 2 3 3 3" xfId="1776"/>
    <cellStyle name="Normal 7 2 3 3 3 2" xfId="3824"/>
    <cellStyle name="Normal 7 2 3 3 3 2 2" xfId="13725"/>
    <cellStyle name="Normal 7 2 3 3 3 2 3" xfId="7768"/>
    <cellStyle name="Normal 7 2 3 3 3 3" xfId="9739"/>
    <cellStyle name="Normal 7 2 3 3 3 3 2" xfId="15696"/>
    <cellStyle name="Normal 7 2 3 3 3 4" xfId="11753"/>
    <cellStyle name="Normal 7 2 3 3 3 5" xfId="5796"/>
    <cellStyle name="Normal 7 2 3 3 4" xfId="3821"/>
    <cellStyle name="Normal 7 2 3 3 4 2" xfId="13722"/>
    <cellStyle name="Normal 7 2 3 3 4 3" xfId="7765"/>
    <cellStyle name="Normal 7 2 3 3 5" xfId="9736"/>
    <cellStyle name="Normal 7 2 3 3 5 2" xfId="15693"/>
    <cellStyle name="Normal 7 2 3 3 6" xfId="11750"/>
    <cellStyle name="Normal 7 2 3 3 7" xfId="5793"/>
    <cellStyle name="Normal 7 2 3 4" xfId="1777"/>
    <cellStyle name="Normal 7 2 3 4 2" xfId="1778"/>
    <cellStyle name="Normal 7 2 3 4 2 2" xfId="3826"/>
    <cellStyle name="Normal 7 2 3 4 2 2 2" xfId="13727"/>
    <cellStyle name="Normal 7 2 3 4 2 2 3" xfId="7770"/>
    <cellStyle name="Normal 7 2 3 4 2 3" xfId="9741"/>
    <cellStyle name="Normal 7 2 3 4 2 3 2" xfId="15698"/>
    <cellStyle name="Normal 7 2 3 4 2 4" xfId="11755"/>
    <cellStyle name="Normal 7 2 3 4 2 5" xfId="5798"/>
    <cellStyle name="Normal 7 2 3 4 3" xfId="3825"/>
    <cellStyle name="Normal 7 2 3 4 3 2" xfId="13726"/>
    <cellStyle name="Normal 7 2 3 4 3 3" xfId="7769"/>
    <cellStyle name="Normal 7 2 3 4 4" xfId="9740"/>
    <cellStyle name="Normal 7 2 3 4 4 2" xfId="15697"/>
    <cellStyle name="Normal 7 2 3 4 5" xfId="11754"/>
    <cellStyle name="Normal 7 2 3 4 6" xfId="5797"/>
    <cellStyle name="Normal 7 2 3 5" xfId="1779"/>
    <cellStyle name="Normal 7 2 3 5 2" xfId="3827"/>
    <cellStyle name="Normal 7 2 3 5 2 2" xfId="13728"/>
    <cellStyle name="Normal 7 2 3 5 2 3" xfId="7771"/>
    <cellStyle name="Normal 7 2 3 5 3" xfId="9742"/>
    <cellStyle name="Normal 7 2 3 5 3 2" xfId="15699"/>
    <cellStyle name="Normal 7 2 3 5 4" xfId="11756"/>
    <cellStyle name="Normal 7 2 3 5 5" xfId="5799"/>
    <cellStyle name="Normal 7 2 3 6" xfId="3816"/>
    <cellStyle name="Normal 7 2 3 6 2" xfId="13717"/>
    <cellStyle name="Normal 7 2 3 6 3" xfId="7760"/>
    <cellStyle name="Normal 7 2 3 7" xfId="9731"/>
    <cellStyle name="Normal 7 2 3 7 2" xfId="15688"/>
    <cellStyle name="Normal 7 2 3 8" xfId="11745"/>
    <cellStyle name="Normal 7 2 3 9" xfId="5788"/>
    <cellStyle name="Normal 7 2 4" xfId="1780"/>
    <cellStyle name="Normal 7 2 4 2" xfId="1781"/>
    <cellStyle name="Normal 7 2 4 2 2" xfId="1782"/>
    <cellStyle name="Normal 7 2 4 2 2 2" xfId="3830"/>
    <cellStyle name="Normal 7 2 4 2 2 2 2" xfId="13731"/>
    <cellStyle name="Normal 7 2 4 2 2 2 3" xfId="7774"/>
    <cellStyle name="Normal 7 2 4 2 2 3" xfId="9745"/>
    <cellStyle name="Normal 7 2 4 2 2 3 2" xfId="15702"/>
    <cellStyle name="Normal 7 2 4 2 2 4" xfId="11759"/>
    <cellStyle name="Normal 7 2 4 2 2 5" xfId="5802"/>
    <cellStyle name="Normal 7 2 4 2 3" xfId="3829"/>
    <cellStyle name="Normal 7 2 4 2 3 2" xfId="13730"/>
    <cellStyle name="Normal 7 2 4 2 3 3" xfId="7773"/>
    <cellStyle name="Normal 7 2 4 2 4" xfId="9744"/>
    <cellStyle name="Normal 7 2 4 2 4 2" xfId="15701"/>
    <cellStyle name="Normal 7 2 4 2 5" xfId="11758"/>
    <cellStyle name="Normal 7 2 4 2 6" xfId="5801"/>
    <cellStyle name="Normal 7 2 4 3" xfId="1783"/>
    <cellStyle name="Normal 7 2 4 3 2" xfId="3831"/>
    <cellStyle name="Normal 7 2 4 3 2 2" xfId="13732"/>
    <cellStyle name="Normal 7 2 4 3 2 3" xfId="7775"/>
    <cellStyle name="Normal 7 2 4 3 3" xfId="9746"/>
    <cellStyle name="Normal 7 2 4 3 3 2" xfId="15703"/>
    <cellStyle name="Normal 7 2 4 3 4" xfId="11760"/>
    <cellStyle name="Normal 7 2 4 3 5" xfId="5803"/>
    <cellStyle name="Normal 7 2 4 4" xfId="3828"/>
    <cellStyle name="Normal 7 2 4 4 2" xfId="13729"/>
    <cellStyle name="Normal 7 2 4 4 3" xfId="7772"/>
    <cellStyle name="Normal 7 2 4 5" xfId="9743"/>
    <cellStyle name="Normal 7 2 4 5 2" xfId="15700"/>
    <cellStyle name="Normal 7 2 4 6" xfId="11757"/>
    <cellStyle name="Normal 7 2 4 7" xfId="5800"/>
    <cellStyle name="Normal 7 2 5" xfId="1784"/>
    <cellStyle name="Normal 7 2 5 2" xfId="1785"/>
    <cellStyle name="Normal 7 2 5 2 2" xfId="1786"/>
    <cellStyle name="Normal 7 2 5 2 2 2" xfId="3834"/>
    <cellStyle name="Normal 7 2 5 2 2 2 2" xfId="13735"/>
    <cellStyle name="Normal 7 2 5 2 2 2 3" xfId="7778"/>
    <cellStyle name="Normal 7 2 5 2 2 3" xfId="9749"/>
    <cellStyle name="Normal 7 2 5 2 2 3 2" xfId="15706"/>
    <cellStyle name="Normal 7 2 5 2 2 4" xfId="11763"/>
    <cellStyle name="Normal 7 2 5 2 2 5" xfId="5806"/>
    <cellStyle name="Normal 7 2 5 2 3" xfId="3833"/>
    <cellStyle name="Normal 7 2 5 2 3 2" xfId="13734"/>
    <cellStyle name="Normal 7 2 5 2 3 3" xfId="7777"/>
    <cellStyle name="Normal 7 2 5 2 4" xfId="9748"/>
    <cellStyle name="Normal 7 2 5 2 4 2" xfId="15705"/>
    <cellStyle name="Normal 7 2 5 2 5" xfId="11762"/>
    <cellStyle name="Normal 7 2 5 2 6" xfId="5805"/>
    <cellStyle name="Normal 7 2 5 3" xfId="1787"/>
    <cellStyle name="Normal 7 2 5 3 2" xfId="3835"/>
    <cellStyle name="Normal 7 2 5 3 2 2" xfId="13736"/>
    <cellStyle name="Normal 7 2 5 3 2 3" xfId="7779"/>
    <cellStyle name="Normal 7 2 5 3 3" xfId="9750"/>
    <cellStyle name="Normal 7 2 5 3 3 2" xfId="15707"/>
    <cellStyle name="Normal 7 2 5 3 4" xfId="11764"/>
    <cellStyle name="Normal 7 2 5 3 5" xfId="5807"/>
    <cellStyle name="Normal 7 2 5 4" xfId="3832"/>
    <cellStyle name="Normal 7 2 5 4 2" xfId="13733"/>
    <cellStyle name="Normal 7 2 5 4 3" xfId="7776"/>
    <cellStyle name="Normal 7 2 5 5" xfId="9747"/>
    <cellStyle name="Normal 7 2 5 5 2" xfId="15704"/>
    <cellStyle name="Normal 7 2 5 6" xfId="11761"/>
    <cellStyle name="Normal 7 2 5 7" xfId="5804"/>
    <cellStyle name="Normal 7 2 6" xfId="1788"/>
    <cellStyle name="Normal 7 2 6 2" xfId="1789"/>
    <cellStyle name="Normal 7 2 6 2 2" xfId="3837"/>
    <cellStyle name="Normal 7 2 6 2 2 2" xfId="13738"/>
    <cellStyle name="Normal 7 2 6 2 2 3" xfId="7781"/>
    <cellStyle name="Normal 7 2 6 2 3" xfId="9752"/>
    <cellStyle name="Normal 7 2 6 2 3 2" xfId="15709"/>
    <cellStyle name="Normal 7 2 6 2 4" xfId="11766"/>
    <cellStyle name="Normal 7 2 6 2 5" xfId="5809"/>
    <cellStyle name="Normal 7 2 6 3" xfId="3836"/>
    <cellStyle name="Normal 7 2 6 3 2" xfId="13737"/>
    <cellStyle name="Normal 7 2 6 3 3" xfId="7780"/>
    <cellStyle name="Normal 7 2 6 4" xfId="9751"/>
    <cellStyle name="Normal 7 2 6 4 2" xfId="15708"/>
    <cellStyle name="Normal 7 2 6 5" xfId="11765"/>
    <cellStyle name="Normal 7 2 6 6" xfId="5808"/>
    <cellStyle name="Normal 7 2 7" xfId="1790"/>
    <cellStyle name="Normal 7 2 7 2" xfId="3838"/>
    <cellStyle name="Normal 7 2 7 2 2" xfId="13739"/>
    <cellStyle name="Normal 7 2 7 2 3" xfId="7782"/>
    <cellStyle name="Normal 7 2 7 3" xfId="9753"/>
    <cellStyle name="Normal 7 2 7 3 2" xfId="15710"/>
    <cellStyle name="Normal 7 2 7 4" xfId="11767"/>
    <cellStyle name="Normal 7 2 7 5" xfId="5810"/>
    <cellStyle name="Normal 7 2 8" xfId="3791"/>
    <cellStyle name="Normal 7 2 8 2" xfId="13692"/>
    <cellStyle name="Normal 7 2 8 3" xfId="7735"/>
    <cellStyle name="Normal 7 2 9" xfId="9706"/>
    <cellStyle name="Normal 7 2 9 2" xfId="15663"/>
    <cellStyle name="Normal 7 3" xfId="1791"/>
    <cellStyle name="Normal 7 3 10" xfId="11768"/>
    <cellStyle name="Normal 7 3 11" xfId="5811"/>
    <cellStyle name="Normal 7 3 2" xfId="1792"/>
    <cellStyle name="Normal 7 3 2 10" xfId="5812"/>
    <cellStyle name="Normal 7 3 2 2" xfId="1793"/>
    <cellStyle name="Normal 7 3 2 2 2" xfId="1794"/>
    <cellStyle name="Normal 7 3 2 2 2 2" xfId="1795"/>
    <cellStyle name="Normal 7 3 2 2 2 2 2" xfId="1796"/>
    <cellStyle name="Normal 7 3 2 2 2 2 2 2" xfId="3844"/>
    <cellStyle name="Normal 7 3 2 2 2 2 2 2 2" xfId="13745"/>
    <cellStyle name="Normal 7 3 2 2 2 2 2 2 3" xfId="7788"/>
    <cellStyle name="Normal 7 3 2 2 2 2 2 3" xfId="9759"/>
    <cellStyle name="Normal 7 3 2 2 2 2 2 3 2" xfId="15716"/>
    <cellStyle name="Normal 7 3 2 2 2 2 2 4" xfId="11773"/>
    <cellStyle name="Normal 7 3 2 2 2 2 2 5" xfId="5816"/>
    <cellStyle name="Normal 7 3 2 2 2 2 3" xfId="3843"/>
    <cellStyle name="Normal 7 3 2 2 2 2 3 2" xfId="13744"/>
    <cellStyle name="Normal 7 3 2 2 2 2 3 3" xfId="7787"/>
    <cellStyle name="Normal 7 3 2 2 2 2 4" xfId="9758"/>
    <cellStyle name="Normal 7 3 2 2 2 2 4 2" xfId="15715"/>
    <cellStyle name="Normal 7 3 2 2 2 2 5" xfId="11772"/>
    <cellStyle name="Normal 7 3 2 2 2 2 6" xfId="5815"/>
    <cellStyle name="Normal 7 3 2 2 2 3" xfId="1797"/>
    <cellStyle name="Normal 7 3 2 2 2 3 2" xfId="3845"/>
    <cellStyle name="Normal 7 3 2 2 2 3 2 2" xfId="13746"/>
    <cellStyle name="Normal 7 3 2 2 2 3 2 3" xfId="7789"/>
    <cellStyle name="Normal 7 3 2 2 2 3 3" xfId="9760"/>
    <cellStyle name="Normal 7 3 2 2 2 3 3 2" xfId="15717"/>
    <cellStyle name="Normal 7 3 2 2 2 3 4" xfId="11774"/>
    <cellStyle name="Normal 7 3 2 2 2 3 5" xfId="5817"/>
    <cellStyle name="Normal 7 3 2 2 2 4" xfId="3842"/>
    <cellStyle name="Normal 7 3 2 2 2 4 2" xfId="13743"/>
    <cellStyle name="Normal 7 3 2 2 2 4 3" xfId="7786"/>
    <cellStyle name="Normal 7 3 2 2 2 5" xfId="9757"/>
    <cellStyle name="Normal 7 3 2 2 2 5 2" xfId="15714"/>
    <cellStyle name="Normal 7 3 2 2 2 6" xfId="11771"/>
    <cellStyle name="Normal 7 3 2 2 2 7" xfId="5814"/>
    <cellStyle name="Normal 7 3 2 2 3" xfId="1798"/>
    <cellStyle name="Normal 7 3 2 2 3 2" xfId="1799"/>
    <cellStyle name="Normal 7 3 2 2 3 2 2" xfId="1800"/>
    <cellStyle name="Normal 7 3 2 2 3 2 2 2" xfId="3848"/>
    <cellStyle name="Normal 7 3 2 2 3 2 2 2 2" xfId="13749"/>
    <cellStyle name="Normal 7 3 2 2 3 2 2 2 3" xfId="7792"/>
    <cellStyle name="Normal 7 3 2 2 3 2 2 3" xfId="9763"/>
    <cellStyle name="Normal 7 3 2 2 3 2 2 3 2" xfId="15720"/>
    <cellStyle name="Normal 7 3 2 2 3 2 2 4" xfId="11777"/>
    <cellStyle name="Normal 7 3 2 2 3 2 2 5" xfId="5820"/>
    <cellStyle name="Normal 7 3 2 2 3 2 3" xfId="3847"/>
    <cellStyle name="Normal 7 3 2 2 3 2 3 2" xfId="13748"/>
    <cellStyle name="Normal 7 3 2 2 3 2 3 3" xfId="7791"/>
    <cellStyle name="Normal 7 3 2 2 3 2 4" xfId="9762"/>
    <cellStyle name="Normal 7 3 2 2 3 2 4 2" xfId="15719"/>
    <cellStyle name="Normal 7 3 2 2 3 2 5" xfId="11776"/>
    <cellStyle name="Normal 7 3 2 2 3 2 6" xfId="5819"/>
    <cellStyle name="Normal 7 3 2 2 3 3" xfId="1801"/>
    <cellStyle name="Normal 7 3 2 2 3 3 2" xfId="3849"/>
    <cellStyle name="Normal 7 3 2 2 3 3 2 2" xfId="13750"/>
    <cellStyle name="Normal 7 3 2 2 3 3 2 3" xfId="7793"/>
    <cellStyle name="Normal 7 3 2 2 3 3 3" xfId="9764"/>
    <cellStyle name="Normal 7 3 2 2 3 3 3 2" xfId="15721"/>
    <cellStyle name="Normal 7 3 2 2 3 3 4" xfId="11778"/>
    <cellStyle name="Normal 7 3 2 2 3 3 5" xfId="5821"/>
    <cellStyle name="Normal 7 3 2 2 3 4" xfId="3846"/>
    <cellStyle name="Normal 7 3 2 2 3 4 2" xfId="13747"/>
    <cellStyle name="Normal 7 3 2 2 3 4 3" xfId="7790"/>
    <cellStyle name="Normal 7 3 2 2 3 5" xfId="9761"/>
    <cellStyle name="Normal 7 3 2 2 3 5 2" xfId="15718"/>
    <cellStyle name="Normal 7 3 2 2 3 6" xfId="11775"/>
    <cellStyle name="Normal 7 3 2 2 3 7" xfId="5818"/>
    <cellStyle name="Normal 7 3 2 2 4" xfId="1802"/>
    <cellStyle name="Normal 7 3 2 2 4 2" xfId="1803"/>
    <cellStyle name="Normal 7 3 2 2 4 2 2" xfId="3851"/>
    <cellStyle name="Normal 7 3 2 2 4 2 2 2" xfId="13752"/>
    <cellStyle name="Normal 7 3 2 2 4 2 2 3" xfId="7795"/>
    <cellStyle name="Normal 7 3 2 2 4 2 3" xfId="9766"/>
    <cellStyle name="Normal 7 3 2 2 4 2 3 2" xfId="15723"/>
    <cellStyle name="Normal 7 3 2 2 4 2 4" xfId="11780"/>
    <cellStyle name="Normal 7 3 2 2 4 2 5" xfId="5823"/>
    <cellStyle name="Normal 7 3 2 2 4 3" xfId="3850"/>
    <cellStyle name="Normal 7 3 2 2 4 3 2" xfId="13751"/>
    <cellStyle name="Normal 7 3 2 2 4 3 3" xfId="7794"/>
    <cellStyle name="Normal 7 3 2 2 4 4" xfId="9765"/>
    <cellStyle name="Normal 7 3 2 2 4 4 2" xfId="15722"/>
    <cellStyle name="Normal 7 3 2 2 4 5" xfId="11779"/>
    <cellStyle name="Normal 7 3 2 2 4 6" xfId="5822"/>
    <cellStyle name="Normal 7 3 2 2 5" xfId="1804"/>
    <cellStyle name="Normal 7 3 2 2 5 2" xfId="3852"/>
    <cellStyle name="Normal 7 3 2 2 5 2 2" xfId="13753"/>
    <cellStyle name="Normal 7 3 2 2 5 2 3" xfId="7796"/>
    <cellStyle name="Normal 7 3 2 2 5 3" xfId="9767"/>
    <cellStyle name="Normal 7 3 2 2 5 3 2" xfId="15724"/>
    <cellStyle name="Normal 7 3 2 2 5 4" xfId="11781"/>
    <cellStyle name="Normal 7 3 2 2 5 5" xfId="5824"/>
    <cellStyle name="Normal 7 3 2 2 6" xfId="3841"/>
    <cellStyle name="Normal 7 3 2 2 6 2" xfId="13742"/>
    <cellStyle name="Normal 7 3 2 2 6 3" xfId="7785"/>
    <cellStyle name="Normal 7 3 2 2 7" xfId="9756"/>
    <cellStyle name="Normal 7 3 2 2 7 2" xfId="15713"/>
    <cellStyle name="Normal 7 3 2 2 8" xfId="11770"/>
    <cellStyle name="Normal 7 3 2 2 9" xfId="5813"/>
    <cellStyle name="Normal 7 3 2 3" xfId="1805"/>
    <cellStyle name="Normal 7 3 2 3 2" xfId="1806"/>
    <cellStyle name="Normal 7 3 2 3 2 2" xfId="1807"/>
    <cellStyle name="Normal 7 3 2 3 2 2 2" xfId="3855"/>
    <cellStyle name="Normal 7 3 2 3 2 2 2 2" xfId="13756"/>
    <cellStyle name="Normal 7 3 2 3 2 2 2 3" xfId="7799"/>
    <cellStyle name="Normal 7 3 2 3 2 2 3" xfId="9770"/>
    <cellStyle name="Normal 7 3 2 3 2 2 3 2" xfId="15727"/>
    <cellStyle name="Normal 7 3 2 3 2 2 4" xfId="11784"/>
    <cellStyle name="Normal 7 3 2 3 2 2 5" xfId="5827"/>
    <cellStyle name="Normal 7 3 2 3 2 3" xfId="3854"/>
    <cellStyle name="Normal 7 3 2 3 2 3 2" xfId="13755"/>
    <cellStyle name="Normal 7 3 2 3 2 3 3" xfId="7798"/>
    <cellStyle name="Normal 7 3 2 3 2 4" xfId="9769"/>
    <cellStyle name="Normal 7 3 2 3 2 4 2" xfId="15726"/>
    <cellStyle name="Normal 7 3 2 3 2 5" xfId="11783"/>
    <cellStyle name="Normal 7 3 2 3 2 6" xfId="5826"/>
    <cellStyle name="Normal 7 3 2 3 3" xfId="1808"/>
    <cellStyle name="Normal 7 3 2 3 3 2" xfId="3856"/>
    <cellStyle name="Normal 7 3 2 3 3 2 2" xfId="13757"/>
    <cellStyle name="Normal 7 3 2 3 3 2 3" xfId="7800"/>
    <cellStyle name="Normal 7 3 2 3 3 3" xfId="9771"/>
    <cellStyle name="Normal 7 3 2 3 3 3 2" xfId="15728"/>
    <cellStyle name="Normal 7 3 2 3 3 4" xfId="11785"/>
    <cellStyle name="Normal 7 3 2 3 3 5" xfId="5828"/>
    <cellStyle name="Normal 7 3 2 3 4" xfId="3853"/>
    <cellStyle name="Normal 7 3 2 3 4 2" xfId="13754"/>
    <cellStyle name="Normal 7 3 2 3 4 3" xfId="7797"/>
    <cellStyle name="Normal 7 3 2 3 5" xfId="9768"/>
    <cellStyle name="Normal 7 3 2 3 5 2" xfId="15725"/>
    <cellStyle name="Normal 7 3 2 3 6" xfId="11782"/>
    <cellStyle name="Normal 7 3 2 3 7" xfId="5825"/>
    <cellStyle name="Normal 7 3 2 4" xfId="1809"/>
    <cellStyle name="Normal 7 3 2 4 2" xfId="1810"/>
    <cellStyle name="Normal 7 3 2 4 2 2" xfId="1811"/>
    <cellStyle name="Normal 7 3 2 4 2 2 2" xfId="3859"/>
    <cellStyle name="Normal 7 3 2 4 2 2 2 2" xfId="13760"/>
    <cellStyle name="Normal 7 3 2 4 2 2 2 3" xfId="7803"/>
    <cellStyle name="Normal 7 3 2 4 2 2 3" xfId="9774"/>
    <cellStyle name="Normal 7 3 2 4 2 2 3 2" xfId="15731"/>
    <cellStyle name="Normal 7 3 2 4 2 2 4" xfId="11788"/>
    <cellStyle name="Normal 7 3 2 4 2 2 5" xfId="5831"/>
    <cellStyle name="Normal 7 3 2 4 2 3" xfId="3858"/>
    <cellStyle name="Normal 7 3 2 4 2 3 2" xfId="13759"/>
    <cellStyle name="Normal 7 3 2 4 2 3 3" xfId="7802"/>
    <cellStyle name="Normal 7 3 2 4 2 4" xfId="9773"/>
    <cellStyle name="Normal 7 3 2 4 2 4 2" xfId="15730"/>
    <cellStyle name="Normal 7 3 2 4 2 5" xfId="11787"/>
    <cellStyle name="Normal 7 3 2 4 2 6" xfId="5830"/>
    <cellStyle name="Normal 7 3 2 4 3" xfId="1812"/>
    <cellStyle name="Normal 7 3 2 4 3 2" xfId="3860"/>
    <cellStyle name="Normal 7 3 2 4 3 2 2" xfId="13761"/>
    <cellStyle name="Normal 7 3 2 4 3 2 3" xfId="7804"/>
    <cellStyle name="Normal 7 3 2 4 3 3" xfId="9775"/>
    <cellStyle name="Normal 7 3 2 4 3 3 2" xfId="15732"/>
    <cellStyle name="Normal 7 3 2 4 3 4" xfId="11789"/>
    <cellStyle name="Normal 7 3 2 4 3 5" xfId="5832"/>
    <cellStyle name="Normal 7 3 2 4 4" xfId="3857"/>
    <cellStyle name="Normal 7 3 2 4 4 2" xfId="13758"/>
    <cellStyle name="Normal 7 3 2 4 4 3" xfId="7801"/>
    <cellStyle name="Normal 7 3 2 4 5" xfId="9772"/>
    <cellStyle name="Normal 7 3 2 4 5 2" xfId="15729"/>
    <cellStyle name="Normal 7 3 2 4 6" xfId="11786"/>
    <cellStyle name="Normal 7 3 2 4 7" xfId="5829"/>
    <cellStyle name="Normal 7 3 2 5" xfId="1813"/>
    <cellStyle name="Normal 7 3 2 5 2" xfId="1814"/>
    <cellStyle name="Normal 7 3 2 5 2 2" xfId="3862"/>
    <cellStyle name="Normal 7 3 2 5 2 2 2" xfId="13763"/>
    <cellStyle name="Normal 7 3 2 5 2 2 3" xfId="7806"/>
    <cellStyle name="Normal 7 3 2 5 2 3" xfId="9777"/>
    <cellStyle name="Normal 7 3 2 5 2 3 2" xfId="15734"/>
    <cellStyle name="Normal 7 3 2 5 2 4" xfId="11791"/>
    <cellStyle name="Normal 7 3 2 5 2 5" xfId="5834"/>
    <cellStyle name="Normal 7 3 2 5 3" xfId="3861"/>
    <cellStyle name="Normal 7 3 2 5 3 2" xfId="13762"/>
    <cellStyle name="Normal 7 3 2 5 3 3" xfId="7805"/>
    <cellStyle name="Normal 7 3 2 5 4" xfId="9776"/>
    <cellStyle name="Normal 7 3 2 5 4 2" xfId="15733"/>
    <cellStyle name="Normal 7 3 2 5 5" xfId="11790"/>
    <cellStyle name="Normal 7 3 2 5 6" xfId="5833"/>
    <cellStyle name="Normal 7 3 2 6" xfId="1815"/>
    <cellStyle name="Normal 7 3 2 6 2" xfId="3863"/>
    <cellStyle name="Normal 7 3 2 6 2 2" xfId="13764"/>
    <cellStyle name="Normal 7 3 2 6 2 3" xfId="7807"/>
    <cellStyle name="Normal 7 3 2 6 3" xfId="9778"/>
    <cellStyle name="Normal 7 3 2 6 3 2" xfId="15735"/>
    <cellStyle name="Normal 7 3 2 6 4" xfId="11792"/>
    <cellStyle name="Normal 7 3 2 6 5" xfId="5835"/>
    <cellStyle name="Normal 7 3 2 7" xfId="3840"/>
    <cellStyle name="Normal 7 3 2 7 2" xfId="13741"/>
    <cellStyle name="Normal 7 3 2 7 3" xfId="7784"/>
    <cellStyle name="Normal 7 3 2 8" xfId="9755"/>
    <cellStyle name="Normal 7 3 2 8 2" xfId="15712"/>
    <cellStyle name="Normal 7 3 2 9" xfId="11769"/>
    <cellStyle name="Normal 7 3 3" xfId="1816"/>
    <cellStyle name="Normal 7 3 3 2" xfId="1817"/>
    <cellStyle name="Normal 7 3 3 2 2" xfId="1818"/>
    <cellStyle name="Normal 7 3 3 2 2 2" xfId="1819"/>
    <cellStyle name="Normal 7 3 3 2 2 2 2" xfId="3867"/>
    <cellStyle name="Normal 7 3 3 2 2 2 2 2" xfId="13768"/>
    <cellStyle name="Normal 7 3 3 2 2 2 2 3" xfId="7811"/>
    <cellStyle name="Normal 7 3 3 2 2 2 3" xfId="9782"/>
    <cellStyle name="Normal 7 3 3 2 2 2 3 2" xfId="15739"/>
    <cellStyle name="Normal 7 3 3 2 2 2 4" xfId="11796"/>
    <cellStyle name="Normal 7 3 3 2 2 2 5" xfId="5839"/>
    <cellStyle name="Normal 7 3 3 2 2 3" xfId="3866"/>
    <cellStyle name="Normal 7 3 3 2 2 3 2" xfId="13767"/>
    <cellStyle name="Normal 7 3 3 2 2 3 3" xfId="7810"/>
    <cellStyle name="Normal 7 3 3 2 2 4" xfId="9781"/>
    <cellStyle name="Normal 7 3 3 2 2 4 2" xfId="15738"/>
    <cellStyle name="Normal 7 3 3 2 2 5" xfId="11795"/>
    <cellStyle name="Normal 7 3 3 2 2 6" xfId="5838"/>
    <cellStyle name="Normal 7 3 3 2 3" xfId="1820"/>
    <cellStyle name="Normal 7 3 3 2 3 2" xfId="3868"/>
    <cellStyle name="Normal 7 3 3 2 3 2 2" xfId="13769"/>
    <cellStyle name="Normal 7 3 3 2 3 2 3" xfId="7812"/>
    <cellStyle name="Normal 7 3 3 2 3 3" xfId="9783"/>
    <cellStyle name="Normal 7 3 3 2 3 3 2" xfId="15740"/>
    <cellStyle name="Normal 7 3 3 2 3 4" xfId="11797"/>
    <cellStyle name="Normal 7 3 3 2 3 5" xfId="5840"/>
    <cellStyle name="Normal 7 3 3 2 4" xfId="3865"/>
    <cellStyle name="Normal 7 3 3 2 4 2" xfId="13766"/>
    <cellStyle name="Normal 7 3 3 2 4 3" xfId="7809"/>
    <cellStyle name="Normal 7 3 3 2 5" xfId="9780"/>
    <cellStyle name="Normal 7 3 3 2 5 2" xfId="15737"/>
    <cellStyle name="Normal 7 3 3 2 6" xfId="11794"/>
    <cellStyle name="Normal 7 3 3 2 7" xfId="5837"/>
    <cellStyle name="Normal 7 3 3 3" xfId="1821"/>
    <cellStyle name="Normal 7 3 3 3 2" xfId="1822"/>
    <cellStyle name="Normal 7 3 3 3 2 2" xfId="1823"/>
    <cellStyle name="Normal 7 3 3 3 2 2 2" xfId="3871"/>
    <cellStyle name="Normal 7 3 3 3 2 2 2 2" xfId="13772"/>
    <cellStyle name="Normal 7 3 3 3 2 2 2 3" xfId="7815"/>
    <cellStyle name="Normal 7 3 3 3 2 2 3" xfId="9786"/>
    <cellStyle name="Normal 7 3 3 3 2 2 3 2" xfId="15743"/>
    <cellStyle name="Normal 7 3 3 3 2 2 4" xfId="11800"/>
    <cellStyle name="Normal 7 3 3 3 2 2 5" xfId="5843"/>
    <cellStyle name="Normal 7 3 3 3 2 3" xfId="3870"/>
    <cellStyle name="Normal 7 3 3 3 2 3 2" xfId="13771"/>
    <cellStyle name="Normal 7 3 3 3 2 3 3" xfId="7814"/>
    <cellStyle name="Normal 7 3 3 3 2 4" xfId="9785"/>
    <cellStyle name="Normal 7 3 3 3 2 4 2" xfId="15742"/>
    <cellStyle name="Normal 7 3 3 3 2 5" xfId="11799"/>
    <cellStyle name="Normal 7 3 3 3 2 6" xfId="5842"/>
    <cellStyle name="Normal 7 3 3 3 3" xfId="1824"/>
    <cellStyle name="Normal 7 3 3 3 3 2" xfId="3872"/>
    <cellStyle name="Normal 7 3 3 3 3 2 2" xfId="13773"/>
    <cellStyle name="Normal 7 3 3 3 3 2 3" xfId="7816"/>
    <cellStyle name="Normal 7 3 3 3 3 3" xfId="9787"/>
    <cellStyle name="Normal 7 3 3 3 3 3 2" xfId="15744"/>
    <cellStyle name="Normal 7 3 3 3 3 4" xfId="11801"/>
    <cellStyle name="Normal 7 3 3 3 3 5" xfId="5844"/>
    <cellStyle name="Normal 7 3 3 3 4" xfId="3869"/>
    <cellStyle name="Normal 7 3 3 3 4 2" xfId="13770"/>
    <cellStyle name="Normal 7 3 3 3 4 3" xfId="7813"/>
    <cellStyle name="Normal 7 3 3 3 5" xfId="9784"/>
    <cellStyle name="Normal 7 3 3 3 5 2" xfId="15741"/>
    <cellStyle name="Normal 7 3 3 3 6" xfId="11798"/>
    <cellStyle name="Normal 7 3 3 3 7" xfId="5841"/>
    <cellStyle name="Normal 7 3 3 4" xfId="1825"/>
    <cellStyle name="Normal 7 3 3 4 2" xfId="1826"/>
    <cellStyle name="Normal 7 3 3 4 2 2" xfId="3874"/>
    <cellStyle name="Normal 7 3 3 4 2 2 2" xfId="13775"/>
    <cellStyle name="Normal 7 3 3 4 2 2 3" xfId="7818"/>
    <cellStyle name="Normal 7 3 3 4 2 3" xfId="9789"/>
    <cellStyle name="Normal 7 3 3 4 2 3 2" xfId="15746"/>
    <cellStyle name="Normal 7 3 3 4 2 4" xfId="11803"/>
    <cellStyle name="Normal 7 3 3 4 2 5" xfId="5846"/>
    <cellStyle name="Normal 7 3 3 4 3" xfId="3873"/>
    <cellStyle name="Normal 7 3 3 4 3 2" xfId="13774"/>
    <cellStyle name="Normal 7 3 3 4 3 3" xfId="7817"/>
    <cellStyle name="Normal 7 3 3 4 4" xfId="9788"/>
    <cellStyle name="Normal 7 3 3 4 4 2" xfId="15745"/>
    <cellStyle name="Normal 7 3 3 4 5" xfId="11802"/>
    <cellStyle name="Normal 7 3 3 4 6" xfId="5845"/>
    <cellStyle name="Normal 7 3 3 5" xfId="1827"/>
    <cellStyle name="Normal 7 3 3 5 2" xfId="3875"/>
    <cellStyle name="Normal 7 3 3 5 2 2" xfId="13776"/>
    <cellStyle name="Normal 7 3 3 5 2 3" xfId="7819"/>
    <cellStyle name="Normal 7 3 3 5 3" xfId="9790"/>
    <cellStyle name="Normal 7 3 3 5 3 2" xfId="15747"/>
    <cellStyle name="Normal 7 3 3 5 4" xfId="11804"/>
    <cellStyle name="Normal 7 3 3 5 5" xfId="5847"/>
    <cellStyle name="Normal 7 3 3 6" xfId="3864"/>
    <cellStyle name="Normal 7 3 3 6 2" xfId="13765"/>
    <cellStyle name="Normal 7 3 3 6 3" xfId="7808"/>
    <cellStyle name="Normal 7 3 3 7" xfId="9779"/>
    <cellStyle name="Normal 7 3 3 7 2" xfId="15736"/>
    <cellStyle name="Normal 7 3 3 8" xfId="11793"/>
    <cellStyle name="Normal 7 3 3 9" xfId="5836"/>
    <cellStyle name="Normal 7 3 4" xfId="1828"/>
    <cellStyle name="Normal 7 3 4 2" xfId="1829"/>
    <cellStyle name="Normal 7 3 4 2 2" xfId="1830"/>
    <cellStyle name="Normal 7 3 4 2 2 2" xfId="3878"/>
    <cellStyle name="Normal 7 3 4 2 2 2 2" xfId="13779"/>
    <cellStyle name="Normal 7 3 4 2 2 2 3" xfId="7822"/>
    <cellStyle name="Normal 7 3 4 2 2 3" xfId="9793"/>
    <cellStyle name="Normal 7 3 4 2 2 3 2" xfId="15750"/>
    <cellStyle name="Normal 7 3 4 2 2 4" xfId="11807"/>
    <cellStyle name="Normal 7 3 4 2 2 5" xfId="5850"/>
    <cellStyle name="Normal 7 3 4 2 3" xfId="3877"/>
    <cellStyle name="Normal 7 3 4 2 3 2" xfId="13778"/>
    <cellStyle name="Normal 7 3 4 2 3 3" xfId="7821"/>
    <cellStyle name="Normal 7 3 4 2 4" xfId="9792"/>
    <cellStyle name="Normal 7 3 4 2 4 2" xfId="15749"/>
    <cellStyle name="Normal 7 3 4 2 5" xfId="11806"/>
    <cellStyle name="Normal 7 3 4 2 6" xfId="5849"/>
    <cellStyle name="Normal 7 3 4 3" xfId="1831"/>
    <cellStyle name="Normal 7 3 4 3 2" xfId="3879"/>
    <cellStyle name="Normal 7 3 4 3 2 2" xfId="13780"/>
    <cellStyle name="Normal 7 3 4 3 2 3" xfId="7823"/>
    <cellStyle name="Normal 7 3 4 3 3" xfId="9794"/>
    <cellStyle name="Normal 7 3 4 3 3 2" xfId="15751"/>
    <cellStyle name="Normal 7 3 4 3 4" xfId="11808"/>
    <cellStyle name="Normal 7 3 4 3 5" xfId="5851"/>
    <cellStyle name="Normal 7 3 4 4" xfId="3876"/>
    <cellStyle name="Normal 7 3 4 4 2" xfId="13777"/>
    <cellStyle name="Normal 7 3 4 4 3" xfId="7820"/>
    <cellStyle name="Normal 7 3 4 5" xfId="9791"/>
    <cellStyle name="Normal 7 3 4 5 2" xfId="15748"/>
    <cellStyle name="Normal 7 3 4 6" xfId="11805"/>
    <cellStyle name="Normal 7 3 4 7" xfId="5848"/>
    <cellStyle name="Normal 7 3 5" xfId="1832"/>
    <cellStyle name="Normal 7 3 5 2" xfId="1833"/>
    <cellStyle name="Normal 7 3 5 2 2" xfId="1834"/>
    <cellStyle name="Normal 7 3 5 2 2 2" xfId="3882"/>
    <cellStyle name="Normal 7 3 5 2 2 2 2" xfId="13783"/>
    <cellStyle name="Normal 7 3 5 2 2 2 3" xfId="7826"/>
    <cellStyle name="Normal 7 3 5 2 2 3" xfId="9797"/>
    <cellStyle name="Normal 7 3 5 2 2 3 2" xfId="15754"/>
    <cellStyle name="Normal 7 3 5 2 2 4" xfId="11811"/>
    <cellStyle name="Normal 7 3 5 2 2 5" xfId="5854"/>
    <cellStyle name="Normal 7 3 5 2 3" xfId="3881"/>
    <cellStyle name="Normal 7 3 5 2 3 2" xfId="13782"/>
    <cellStyle name="Normal 7 3 5 2 3 3" xfId="7825"/>
    <cellStyle name="Normal 7 3 5 2 4" xfId="9796"/>
    <cellStyle name="Normal 7 3 5 2 4 2" xfId="15753"/>
    <cellStyle name="Normal 7 3 5 2 5" xfId="11810"/>
    <cellStyle name="Normal 7 3 5 2 6" xfId="5853"/>
    <cellStyle name="Normal 7 3 5 3" xfId="1835"/>
    <cellStyle name="Normal 7 3 5 3 2" xfId="3883"/>
    <cellStyle name="Normal 7 3 5 3 2 2" xfId="13784"/>
    <cellStyle name="Normal 7 3 5 3 2 3" xfId="7827"/>
    <cellStyle name="Normal 7 3 5 3 3" xfId="9798"/>
    <cellStyle name="Normal 7 3 5 3 3 2" xfId="15755"/>
    <cellStyle name="Normal 7 3 5 3 4" xfId="11812"/>
    <cellStyle name="Normal 7 3 5 3 5" xfId="5855"/>
    <cellStyle name="Normal 7 3 5 4" xfId="3880"/>
    <cellStyle name="Normal 7 3 5 4 2" xfId="13781"/>
    <cellStyle name="Normal 7 3 5 4 3" xfId="7824"/>
    <cellStyle name="Normal 7 3 5 5" xfId="9795"/>
    <cellStyle name="Normal 7 3 5 5 2" xfId="15752"/>
    <cellStyle name="Normal 7 3 5 6" xfId="11809"/>
    <cellStyle name="Normal 7 3 5 7" xfId="5852"/>
    <cellStyle name="Normal 7 3 6" xfId="1836"/>
    <cellStyle name="Normal 7 3 6 2" xfId="1837"/>
    <cellStyle name="Normal 7 3 6 2 2" xfId="3885"/>
    <cellStyle name="Normal 7 3 6 2 2 2" xfId="13786"/>
    <cellStyle name="Normal 7 3 6 2 2 3" xfId="7829"/>
    <cellStyle name="Normal 7 3 6 2 3" xfId="9800"/>
    <cellStyle name="Normal 7 3 6 2 3 2" xfId="15757"/>
    <cellStyle name="Normal 7 3 6 2 4" xfId="11814"/>
    <cellStyle name="Normal 7 3 6 2 5" xfId="5857"/>
    <cellStyle name="Normal 7 3 6 3" xfId="3884"/>
    <cellStyle name="Normal 7 3 6 3 2" xfId="13785"/>
    <cellStyle name="Normal 7 3 6 3 3" xfId="7828"/>
    <cellStyle name="Normal 7 3 6 4" xfId="9799"/>
    <cellStyle name="Normal 7 3 6 4 2" xfId="15756"/>
    <cellStyle name="Normal 7 3 6 5" xfId="11813"/>
    <cellStyle name="Normal 7 3 6 6" xfId="5856"/>
    <cellStyle name="Normal 7 3 7" xfId="1838"/>
    <cellStyle name="Normal 7 3 7 2" xfId="3886"/>
    <cellStyle name="Normal 7 3 7 2 2" xfId="13787"/>
    <cellStyle name="Normal 7 3 7 2 3" xfId="7830"/>
    <cellStyle name="Normal 7 3 7 3" xfId="9801"/>
    <cellStyle name="Normal 7 3 7 3 2" xfId="15758"/>
    <cellStyle name="Normal 7 3 7 4" xfId="11815"/>
    <cellStyle name="Normal 7 3 7 5" xfId="5858"/>
    <cellStyle name="Normal 7 3 8" xfId="3839"/>
    <cellStyle name="Normal 7 3 8 2" xfId="13740"/>
    <cellStyle name="Normal 7 3 8 3" xfId="7783"/>
    <cellStyle name="Normal 7 3 9" xfId="9754"/>
    <cellStyle name="Normal 7 3 9 2" xfId="15711"/>
    <cellStyle name="Normal 7 4" xfId="1839"/>
    <cellStyle name="Normal 7 4 10" xfId="5859"/>
    <cellStyle name="Normal 7 4 2" xfId="1840"/>
    <cellStyle name="Normal 7 4 2 2" xfId="1841"/>
    <cellStyle name="Normal 7 4 2 2 2" xfId="1842"/>
    <cellStyle name="Normal 7 4 2 2 2 2" xfId="1843"/>
    <cellStyle name="Normal 7 4 2 2 2 2 2" xfId="3891"/>
    <cellStyle name="Normal 7 4 2 2 2 2 2 2" xfId="13792"/>
    <cellStyle name="Normal 7 4 2 2 2 2 2 3" xfId="7835"/>
    <cellStyle name="Normal 7 4 2 2 2 2 3" xfId="9806"/>
    <cellStyle name="Normal 7 4 2 2 2 2 3 2" xfId="15763"/>
    <cellStyle name="Normal 7 4 2 2 2 2 4" xfId="11820"/>
    <cellStyle name="Normal 7 4 2 2 2 2 5" xfId="5863"/>
    <cellStyle name="Normal 7 4 2 2 2 3" xfId="3890"/>
    <cellStyle name="Normal 7 4 2 2 2 3 2" xfId="13791"/>
    <cellStyle name="Normal 7 4 2 2 2 3 3" xfId="7834"/>
    <cellStyle name="Normal 7 4 2 2 2 4" xfId="9805"/>
    <cellStyle name="Normal 7 4 2 2 2 4 2" xfId="15762"/>
    <cellStyle name="Normal 7 4 2 2 2 5" xfId="11819"/>
    <cellStyle name="Normal 7 4 2 2 2 6" xfId="5862"/>
    <cellStyle name="Normal 7 4 2 2 3" xfId="1844"/>
    <cellStyle name="Normal 7 4 2 2 3 2" xfId="3892"/>
    <cellStyle name="Normal 7 4 2 2 3 2 2" xfId="13793"/>
    <cellStyle name="Normal 7 4 2 2 3 2 3" xfId="7836"/>
    <cellStyle name="Normal 7 4 2 2 3 3" xfId="9807"/>
    <cellStyle name="Normal 7 4 2 2 3 3 2" xfId="15764"/>
    <cellStyle name="Normal 7 4 2 2 3 4" xfId="11821"/>
    <cellStyle name="Normal 7 4 2 2 3 5" xfId="5864"/>
    <cellStyle name="Normal 7 4 2 2 4" xfId="3889"/>
    <cellStyle name="Normal 7 4 2 2 4 2" xfId="13790"/>
    <cellStyle name="Normal 7 4 2 2 4 3" xfId="7833"/>
    <cellStyle name="Normal 7 4 2 2 5" xfId="9804"/>
    <cellStyle name="Normal 7 4 2 2 5 2" xfId="15761"/>
    <cellStyle name="Normal 7 4 2 2 6" xfId="11818"/>
    <cellStyle name="Normal 7 4 2 2 7" xfId="5861"/>
    <cellStyle name="Normal 7 4 2 3" xfId="1845"/>
    <cellStyle name="Normal 7 4 2 3 2" xfId="1846"/>
    <cellStyle name="Normal 7 4 2 3 2 2" xfId="1847"/>
    <cellStyle name="Normal 7 4 2 3 2 2 2" xfId="3895"/>
    <cellStyle name="Normal 7 4 2 3 2 2 2 2" xfId="13796"/>
    <cellStyle name="Normal 7 4 2 3 2 2 2 3" xfId="7839"/>
    <cellStyle name="Normal 7 4 2 3 2 2 3" xfId="9810"/>
    <cellStyle name="Normal 7 4 2 3 2 2 3 2" xfId="15767"/>
    <cellStyle name="Normal 7 4 2 3 2 2 4" xfId="11824"/>
    <cellStyle name="Normal 7 4 2 3 2 2 5" xfId="5867"/>
    <cellStyle name="Normal 7 4 2 3 2 3" xfId="3894"/>
    <cellStyle name="Normal 7 4 2 3 2 3 2" xfId="13795"/>
    <cellStyle name="Normal 7 4 2 3 2 3 3" xfId="7838"/>
    <cellStyle name="Normal 7 4 2 3 2 4" xfId="9809"/>
    <cellStyle name="Normal 7 4 2 3 2 4 2" xfId="15766"/>
    <cellStyle name="Normal 7 4 2 3 2 5" xfId="11823"/>
    <cellStyle name="Normal 7 4 2 3 2 6" xfId="5866"/>
    <cellStyle name="Normal 7 4 2 3 3" xfId="1848"/>
    <cellStyle name="Normal 7 4 2 3 3 2" xfId="3896"/>
    <cellStyle name="Normal 7 4 2 3 3 2 2" xfId="13797"/>
    <cellStyle name="Normal 7 4 2 3 3 2 3" xfId="7840"/>
    <cellStyle name="Normal 7 4 2 3 3 3" xfId="9811"/>
    <cellStyle name="Normal 7 4 2 3 3 3 2" xfId="15768"/>
    <cellStyle name="Normal 7 4 2 3 3 4" xfId="11825"/>
    <cellStyle name="Normal 7 4 2 3 3 5" xfId="5868"/>
    <cellStyle name="Normal 7 4 2 3 4" xfId="3893"/>
    <cellStyle name="Normal 7 4 2 3 4 2" xfId="13794"/>
    <cellStyle name="Normal 7 4 2 3 4 3" xfId="7837"/>
    <cellStyle name="Normal 7 4 2 3 5" xfId="9808"/>
    <cellStyle name="Normal 7 4 2 3 5 2" xfId="15765"/>
    <cellStyle name="Normal 7 4 2 3 6" xfId="11822"/>
    <cellStyle name="Normal 7 4 2 3 7" xfId="5865"/>
    <cellStyle name="Normal 7 4 2 4" xfId="1849"/>
    <cellStyle name="Normal 7 4 2 4 2" xfId="1850"/>
    <cellStyle name="Normal 7 4 2 4 2 2" xfId="3898"/>
    <cellStyle name="Normal 7 4 2 4 2 2 2" xfId="13799"/>
    <cellStyle name="Normal 7 4 2 4 2 2 3" xfId="7842"/>
    <cellStyle name="Normal 7 4 2 4 2 3" xfId="9813"/>
    <cellStyle name="Normal 7 4 2 4 2 3 2" xfId="15770"/>
    <cellStyle name="Normal 7 4 2 4 2 4" xfId="11827"/>
    <cellStyle name="Normal 7 4 2 4 2 5" xfId="5870"/>
    <cellStyle name="Normal 7 4 2 4 3" xfId="3897"/>
    <cellStyle name="Normal 7 4 2 4 3 2" xfId="13798"/>
    <cellStyle name="Normal 7 4 2 4 3 3" xfId="7841"/>
    <cellStyle name="Normal 7 4 2 4 4" xfId="9812"/>
    <cellStyle name="Normal 7 4 2 4 4 2" xfId="15769"/>
    <cellStyle name="Normal 7 4 2 4 5" xfId="11826"/>
    <cellStyle name="Normal 7 4 2 4 6" xfId="5869"/>
    <cellStyle name="Normal 7 4 2 5" xfId="1851"/>
    <cellStyle name="Normal 7 4 2 5 2" xfId="3899"/>
    <cellStyle name="Normal 7 4 2 5 2 2" xfId="13800"/>
    <cellStyle name="Normal 7 4 2 5 2 3" xfId="7843"/>
    <cellStyle name="Normal 7 4 2 5 3" xfId="9814"/>
    <cellStyle name="Normal 7 4 2 5 3 2" xfId="15771"/>
    <cellStyle name="Normal 7 4 2 5 4" xfId="11828"/>
    <cellStyle name="Normal 7 4 2 5 5" xfId="5871"/>
    <cellStyle name="Normal 7 4 2 6" xfId="3888"/>
    <cellStyle name="Normal 7 4 2 6 2" xfId="13789"/>
    <cellStyle name="Normal 7 4 2 6 3" xfId="7832"/>
    <cellStyle name="Normal 7 4 2 7" xfId="9803"/>
    <cellStyle name="Normal 7 4 2 7 2" xfId="15760"/>
    <cellStyle name="Normal 7 4 2 8" xfId="11817"/>
    <cellStyle name="Normal 7 4 2 9" xfId="5860"/>
    <cellStyle name="Normal 7 4 3" xfId="1852"/>
    <cellStyle name="Normal 7 4 3 2" xfId="1853"/>
    <cellStyle name="Normal 7 4 3 2 2" xfId="1854"/>
    <cellStyle name="Normal 7 4 3 2 2 2" xfId="3902"/>
    <cellStyle name="Normal 7 4 3 2 2 2 2" xfId="13803"/>
    <cellStyle name="Normal 7 4 3 2 2 2 3" xfId="7846"/>
    <cellStyle name="Normal 7 4 3 2 2 3" xfId="9817"/>
    <cellStyle name="Normal 7 4 3 2 2 3 2" xfId="15774"/>
    <cellStyle name="Normal 7 4 3 2 2 4" xfId="11831"/>
    <cellStyle name="Normal 7 4 3 2 2 5" xfId="5874"/>
    <cellStyle name="Normal 7 4 3 2 3" xfId="3901"/>
    <cellStyle name="Normal 7 4 3 2 3 2" xfId="13802"/>
    <cellStyle name="Normal 7 4 3 2 3 3" xfId="7845"/>
    <cellStyle name="Normal 7 4 3 2 4" xfId="9816"/>
    <cellStyle name="Normal 7 4 3 2 4 2" xfId="15773"/>
    <cellStyle name="Normal 7 4 3 2 5" xfId="11830"/>
    <cellStyle name="Normal 7 4 3 2 6" xfId="5873"/>
    <cellStyle name="Normal 7 4 3 3" xfId="1855"/>
    <cellStyle name="Normal 7 4 3 3 2" xfId="3903"/>
    <cellStyle name="Normal 7 4 3 3 2 2" xfId="13804"/>
    <cellStyle name="Normal 7 4 3 3 2 3" xfId="7847"/>
    <cellStyle name="Normal 7 4 3 3 3" xfId="9818"/>
    <cellStyle name="Normal 7 4 3 3 3 2" xfId="15775"/>
    <cellStyle name="Normal 7 4 3 3 4" xfId="11832"/>
    <cellStyle name="Normal 7 4 3 3 5" xfId="5875"/>
    <cellStyle name="Normal 7 4 3 4" xfId="3900"/>
    <cellStyle name="Normal 7 4 3 4 2" xfId="13801"/>
    <cellStyle name="Normal 7 4 3 4 3" xfId="7844"/>
    <cellStyle name="Normal 7 4 3 5" xfId="9815"/>
    <cellStyle name="Normal 7 4 3 5 2" xfId="15772"/>
    <cellStyle name="Normal 7 4 3 6" xfId="11829"/>
    <cellStyle name="Normal 7 4 3 7" xfId="5872"/>
    <cellStyle name="Normal 7 4 4" xfId="1856"/>
    <cellStyle name="Normal 7 4 4 2" xfId="1857"/>
    <cellStyle name="Normal 7 4 4 2 2" xfId="1858"/>
    <cellStyle name="Normal 7 4 4 2 2 2" xfId="3906"/>
    <cellStyle name="Normal 7 4 4 2 2 2 2" xfId="13807"/>
    <cellStyle name="Normal 7 4 4 2 2 2 3" xfId="7850"/>
    <cellStyle name="Normal 7 4 4 2 2 3" xfId="9821"/>
    <cellStyle name="Normal 7 4 4 2 2 3 2" xfId="15778"/>
    <cellStyle name="Normal 7 4 4 2 2 4" xfId="11835"/>
    <cellStyle name="Normal 7 4 4 2 2 5" xfId="5878"/>
    <cellStyle name="Normal 7 4 4 2 3" xfId="3905"/>
    <cellStyle name="Normal 7 4 4 2 3 2" xfId="13806"/>
    <cellStyle name="Normal 7 4 4 2 3 3" xfId="7849"/>
    <cellStyle name="Normal 7 4 4 2 4" xfId="9820"/>
    <cellStyle name="Normal 7 4 4 2 4 2" xfId="15777"/>
    <cellStyle name="Normal 7 4 4 2 5" xfId="11834"/>
    <cellStyle name="Normal 7 4 4 2 6" xfId="5877"/>
    <cellStyle name="Normal 7 4 4 3" xfId="1859"/>
    <cellStyle name="Normal 7 4 4 3 2" xfId="3907"/>
    <cellStyle name="Normal 7 4 4 3 2 2" xfId="13808"/>
    <cellStyle name="Normal 7 4 4 3 2 3" xfId="7851"/>
    <cellStyle name="Normal 7 4 4 3 3" xfId="9822"/>
    <cellStyle name="Normal 7 4 4 3 3 2" xfId="15779"/>
    <cellStyle name="Normal 7 4 4 3 4" xfId="11836"/>
    <cellStyle name="Normal 7 4 4 3 5" xfId="5879"/>
    <cellStyle name="Normal 7 4 4 4" xfId="3904"/>
    <cellStyle name="Normal 7 4 4 4 2" xfId="13805"/>
    <cellStyle name="Normal 7 4 4 4 3" xfId="7848"/>
    <cellStyle name="Normal 7 4 4 5" xfId="9819"/>
    <cellStyle name="Normal 7 4 4 5 2" xfId="15776"/>
    <cellStyle name="Normal 7 4 4 6" xfId="11833"/>
    <cellStyle name="Normal 7 4 4 7" xfId="5876"/>
    <cellStyle name="Normal 7 4 5" xfId="1860"/>
    <cellStyle name="Normal 7 4 5 2" xfId="1861"/>
    <cellStyle name="Normal 7 4 5 2 2" xfId="3909"/>
    <cellStyle name="Normal 7 4 5 2 2 2" xfId="13810"/>
    <cellStyle name="Normal 7 4 5 2 2 3" xfId="7853"/>
    <cellStyle name="Normal 7 4 5 2 3" xfId="9824"/>
    <cellStyle name="Normal 7 4 5 2 3 2" xfId="15781"/>
    <cellStyle name="Normal 7 4 5 2 4" xfId="11838"/>
    <cellStyle name="Normal 7 4 5 2 5" xfId="5881"/>
    <cellStyle name="Normal 7 4 5 3" xfId="3908"/>
    <cellStyle name="Normal 7 4 5 3 2" xfId="13809"/>
    <cellStyle name="Normal 7 4 5 3 3" xfId="7852"/>
    <cellStyle name="Normal 7 4 5 4" xfId="9823"/>
    <cellStyle name="Normal 7 4 5 4 2" xfId="15780"/>
    <cellStyle name="Normal 7 4 5 5" xfId="11837"/>
    <cellStyle name="Normal 7 4 5 6" xfId="5880"/>
    <cellStyle name="Normal 7 4 6" xfId="1862"/>
    <cellStyle name="Normal 7 4 6 2" xfId="3910"/>
    <cellStyle name="Normal 7 4 6 2 2" xfId="13811"/>
    <cellStyle name="Normal 7 4 6 2 3" xfId="7854"/>
    <cellStyle name="Normal 7 4 6 3" xfId="9825"/>
    <cellStyle name="Normal 7 4 6 3 2" xfId="15782"/>
    <cellStyle name="Normal 7 4 6 4" xfId="11839"/>
    <cellStyle name="Normal 7 4 6 5" xfId="5882"/>
    <cellStyle name="Normal 7 4 7" xfId="3887"/>
    <cellStyle name="Normal 7 4 7 2" xfId="13788"/>
    <cellStyle name="Normal 7 4 7 3" xfId="7831"/>
    <cellStyle name="Normal 7 4 8" xfId="9802"/>
    <cellStyle name="Normal 7 4 8 2" xfId="15759"/>
    <cellStyle name="Normal 7 4 9" xfId="11816"/>
    <cellStyle name="Normal 7 5" xfId="1863"/>
    <cellStyle name="Normal 7 5 2" xfId="1864"/>
    <cellStyle name="Normal 7 5 2 2" xfId="1865"/>
    <cellStyle name="Normal 7 5 2 2 2" xfId="1866"/>
    <cellStyle name="Normal 7 5 2 2 2 2" xfId="3914"/>
    <cellStyle name="Normal 7 5 2 2 2 2 2" xfId="13815"/>
    <cellStyle name="Normal 7 5 2 2 2 2 3" xfId="7858"/>
    <cellStyle name="Normal 7 5 2 2 2 3" xfId="9829"/>
    <cellStyle name="Normal 7 5 2 2 2 3 2" xfId="15786"/>
    <cellStyle name="Normal 7 5 2 2 2 4" xfId="11843"/>
    <cellStyle name="Normal 7 5 2 2 2 5" xfId="5886"/>
    <cellStyle name="Normal 7 5 2 2 3" xfId="3913"/>
    <cellStyle name="Normal 7 5 2 2 3 2" xfId="13814"/>
    <cellStyle name="Normal 7 5 2 2 3 3" xfId="7857"/>
    <cellStyle name="Normal 7 5 2 2 4" xfId="9828"/>
    <cellStyle name="Normal 7 5 2 2 4 2" xfId="15785"/>
    <cellStyle name="Normal 7 5 2 2 5" xfId="11842"/>
    <cellStyle name="Normal 7 5 2 2 6" xfId="5885"/>
    <cellStyle name="Normal 7 5 2 3" xfId="1867"/>
    <cellStyle name="Normal 7 5 2 3 2" xfId="3915"/>
    <cellStyle name="Normal 7 5 2 3 2 2" xfId="13816"/>
    <cellStyle name="Normal 7 5 2 3 2 3" xfId="7859"/>
    <cellStyle name="Normal 7 5 2 3 3" xfId="9830"/>
    <cellStyle name="Normal 7 5 2 3 3 2" xfId="15787"/>
    <cellStyle name="Normal 7 5 2 3 4" xfId="11844"/>
    <cellStyle name="Normal 7 5 2 3 5" xfId="5887"/>
    <cellStyle name="Normal 7 5 2 4" xfId="3912"/>
    <cellStyle name="Normal 7 5 2 4 2" xfId="13813"/>
    <cellStyle name="Normal 7 5 2 4 3" xfId="7856"/>
    <cellStyle name="Normal 7 5 2 5" xfId="9827"/>
    <cellStyle name="Normal 7 5 2 5 2" xfId="15784"/>
    <cellStyle name="Normal 7 5 2 6" xfId="11841"/>
    <cellStyle name="Normal 7 5 2 7" xfId="5884"/>
    <cellStyle name="Normal 7 5 3" xfId="1868"/>
    <cellStyle name="Normal 7 5 3 2" xfId="1869"/>
    <cellStyle name="Normal 7 5 3 2 2" xfId="1870"/>
    <cellStyle name="Normal 7 5 3 2 2 2" xfId="3918"/>
    <cellStyle name="Normal 7 5 3 2 2 2 2" xfId="13819"/>
    <cellStyle name="Normal 7 5 3 2 2 2 3" xfId="7862"/>
    <cellStyle name="Normal 7 5 3 2 2 3" xfId="9833"/>
    <cellStyle name="Normal 7 5 3 2 2 3 2" xfId="15790"/>
    <cellStyle name="Normal 7 5 3 2 2 4" xfId="11847"/>
    <cellStyle name="Normal 7 5 3 2 2 5" xfId="5890"/>
    <cellStyle name="Normal 7 5 3 2 3" xfId="3917"/>
    <cellStyle name="Normal 7 5 3 2 3 2" xfId="13818"/>
    <cellStyle name="Normal 7 5 3 2 3 3" xfId="7861"/>
    <cellStyle name="Normal 7 5 3 2 4" xfId="9832"/>
    <cellStyle name="Normal 7 5 3 2 4 2" xfId="15789"/>
    <cellStyle name="Normal 7 5 3 2 5" xfId="11846"/>
    <cellStyle name="Normal 7 5 3 2 6" xfId="5889"/>
    <cellStyle name="Normal 7 5 3 3" xfId="1871"/>
    <cellStyle name="Normal 7 5 3 3 2" xfId="3919"/>
    <cellStyle name="Normal 7 5 3 3 2 2" xfId="13820"/>
    <cellStyle name="Normal 7 5 3 3 2 3" xfId="7863"/>
    <cellStyle name="Normal 7 5 3 3 3" xfId="9834"/>
    <cellStyle name="Normal 7 5 3 3 3 2" xfId="15791"/>
    <cellStyle name="Normal 7 5 3 3 4" xfId="11848"/>
    <cellStyle name="Normal 7 5 3 3 5" xfId="5891"/>
    <cellStyle name="Normal 7 5 3 4" xfId="3916"/>
    <cellStyle name="Normal 7 5 3 4 2" xfId="13817"/>
    <cellStyle name="Normal 7 5 3 4 3" xfId="7860"/>
    <cellStyle name="Normal 7 5 3 5" xfId="9831"/>
    <cellStyle name="Normal 7 5 3 5 2" xfId="15788"/>
    <cellStyle name="Normal 7 5 3 6" xfId="11845"/>
    <cellStyle name="Normal 7 5 3 7" xfId="5888"/>
    <cellStyle name="Normal 7 5 4" xfId="1872"/>
    <cellStyle name="Normal 7 5 4 2" xfId="1873"/>
    <cellStyle name="Normal 7 5 4 2 2" xfId="3921"/>
    <cellStyle name="Normal 7 5 4 2 2 2" xfId="13822"/>
    <cellStyle name="Normal 7 5 4 2 2 3" xfId="7865"/>
    <cellStyle name="Normal 7 5 4 2 3" xfId="9836"/>
    <cellStyle name="Normal 7 5 4 2 3 2" xfId="15793"/>
    <cellStyle name="Normal 7 5 4 2 4" xfId="11850"/>
    <cellStyle name="Normal 7 5 4 2 5" xfId="5893"/>
    <cellStyle name="Normal 7 5 4 3" xfId="3920"/>
    <cellStyle name="Normal 7 5 4 3 2" xfId="13821"/>
    <cellStyle name="Normal 7 5 4 3 3" xfId="7864"/>
    <cellStyle name="Normal 7 5 4 4" xfId="9835"/>
    <cellStyle name="Normal 7 5 4 4 2" xfId="15792"/>
    <cellStyle name="Normal 7 5 4 5" xfId="11849"/>
    <cellStyle name="Normal 7 5 4 6" xfId="5892"/>
    <cellStyle name="Normal 7 5 5" xfId="1874"/>
    <cellStyle name="Normal 7 5 5 2" xfId="3922"/>
    <cellStyle name="Normal 7 5 5 2 2" xfId="13823"/>
    <cellStyle name="Normal 7 5 5 2 3" xfId="7866"/>
    <cellStyle name="Normal 7 5 5 3" xfId="9837"/>
    <cellStyle name="Normal 7 5 5 3 2" xfId="15794"/>
    <cellStyle name="Normal 7 5 5 4" xfId="11851"/>
    <cellStyle name="Normal 7 5 5 5" xfId="5894"/>
    <cellStyle name="Normal 7 5 6" xfId="3911"/>
    <cellStyle name="Normal 7 5 6 2" xfId="13812"/>
    <cellStyle name="Normal 7 5 6 3" xfId="7855"/>
    <cellStyle name="Normal 7 5 7" xfId="9826"/>
    <cellStyle name="Normal 7 5 7 2" xfId="15783"/>
    <cellStyle name="Normal 7 5 8" xfId="11840"/>
    <cellStyle name="Normal 7 5 9" xfId="5883"/>
    <cellStyle name="Normal 7 6" xfId="1875"/>
    <cellStyle name="Normal 7 6 2" xfId="1876"/>
    <cellStyle name="Normal 7 6 2 2" xfId="1877"/>
    <cellStyle name="Normal 7 6 2 2 2" xfId="3925"/>
    <cellStyle name="Normal 7 6 2 2 2 2" xfId="13826"/>
    <cellStyle name="Normal 7 6 2 2 2 3" xfId="7869"/>
    <cellStyle name="Normal 7 6 2 2 3" xfId="9840"/>
    <cellStyle name="Normal 7 6 2 2 3 2" xfId="15797"/>
    <cellStyle name="Normal 7 6 2 2 4" xfId="11854"/>
    <cellStyle name="Normal 7 6 2 2 5" xfId="5897"/>
    <cellStyle name="Normal 7 6 2 3" xfId="3924"/>
    <cellStyle name="Normal 7 6 2 3 2" xfId="13825"/>
    <cellStyle name="Normal 7 6 2 3 3" xfId="7868"/>
    <cellStyle name="Normal 7 6 2 4" xfId="9839"/>
    <cellStyle name="Normal 7 6 2 4 2" xfId="15796"/>
    <cellStyle name="Normal 7 6 2 5" xfId="11853"/>
    <cellStyle name="Normal 7 6 2 6" xfId="5896"/>
    <cellStyle name="Normal 7 6 3" xfId="1878"/>
    <cellStyle name="Normal 7 6 3 2" xfId="3926"/>
    <cellStyle name="Normal 7 6 3 2 2" xfId="13827"/>
    <cellStyle name="Normal 7 6 3 2 3" xfId="7870"/>
    <cellStyle name="Normal 7 6 3 3" xfId="9841"/>
    <cellStyle name="Normal 7 6 3 3 2" xfId="15798"/>
    <cellStyle name="Normal 7 6 3 4" xfId="11855"/>
    <cellStyle name="Normal 7 6 3 5" xfId="5898"/>
    <cellStyle name="Normal 7 6 4" xfId="3923"/>
    <cellStyle name="Normal 7 6 4 2" xfId="13824"/>
    <cellStyle name="Normal 7 6 4 3" xfId="7867"/>
    <cellStyle name="Normal 7 6 5" xfId="9838"/>
    <cellStyle name="Normal 7 6 5 2" xfId="15795"/>
    <cellStyle name="Normal 7 6 6" xfId="11852"/>
    <cellStyle name="Normal 7 6 7" xfId="5895"/>
    <cellStyle name="Normal 7 7" xfId="1879"/>
    <cellStyle name="Normal 7 7 2" xfId="1880"/>
    <cellStyle name="Normal 7 7 2 2" xfId="1881"/>
    <cellStyle name="Normal 7 7 2 2 2" xfId="3929"/>
    <cellStyle name="Normal 7 7 2 2 2 2" xfId="13830"/>
    <cellStyle name="Normal 7 7 2 2 2 3" xfId="7873"/>
    <cellStyle name="Normal 7 7 2 2 3" xfId="9844"/>
    <cellStyle name="Normal 7 7 2 2 3 2" xfId="15801"/>
    <cellStyle name="Normal 7 7 2 2 4" xfId="11858"/>
    <cellStyle name="Normal 7 7 2 2 5" xfId="5901"/>
    <cellStyle name="Normal 7 7 2 3" xfId="3928"/>
    <cellStyle name="Normal 7 7 2 3 2" xfId="13829"/>
    <cellStyle name="Normal 7 7 2 3 3" xfId="7872"/>
    <cellStyle name="Normal 7 7 2 4" xfId="9843"/>
    <cellStyle name="Normal 7 7 2 4 2" xfId="15800"/>
    <cellStyle name="Normal 7 7 2 5" xfId="11857"/>
    <cellStyle name="Normal 7 7 2 6" xfId="5900"/>
    <cellStyle name="Normal 7 7 3" xfId="1882"/>
    <cellStyle name="Normal 7 7 3 2" xfId="3930"/>
    <cellStyle name="Normal 7 7 3 2 2" xfId="13831"/>
    <cellStyle name="Normal 7 7 3 2 3" xfId="7874"/>
    <cellStyle name="Normal 7 7 3 3" xfId="9845"/>
    <cellStyle name="Normal 7 7 3 3 2" xfId="15802"/>
    <cellStyle name="Normal 7 7 3 4" xfId="11859"/>
    <cellStyle name="Normal 7 7 3 5" xfId="5902"/>
    <cellStyle name="Normal 7 7 4" xfId="3927"/>
    <cellStyle name="Normal 7 7 4 2" xfId="13828"/>
    <cellStyle name="Normal 7 7 4 3" xfId="7871"/>
    <cellStyle name="Normal 7 7 5" xfId="9842"/>
    <cellStyle name="Normal 7 7 5 2" xfId="15799"/>
    <cellStyle name="Normal 7 7 6" xfId="11856"/>
    <cellStyle name="Normal 7 7 7" xfId="5899"/>
    <cellStyle name="Normal 7 8" xfId="1883"/>
    <cellStyle name="Normal 7 8 2" xfId="1884"/>
    <cellStyle name="Normal 7 8 2 2" xfId="1885"/>
    <cellStyle name="Normal 7 8 2 2 2" xfId="3933"/>
    <cellStyle name="Normal 7 8 2 2 2 2" xfId="13834"/>
    <cellStyle name="Normal 7 8 2 2 2 3" xfId="7877"/>
    <cellStyle name="Normal 7 8 2 2 3" xfId="9848"/>
    <cellStyle name="Normal 7 8 2 2 3 2" xfId="15805"/>
    <cellStyle name="Normal 7 8 2 2 4" xfId="11862"/>
    <cellStyle name="Normal 7 8 2 2 5" xfId="5905"/>
    <cellStyle name="Normal 7 8 2 3" xfId="3932"/>
    <cellStyle name="Normal 7 8 2 3 2" xfId="13833"/>
    <cellStyle name="Normal 7 8 2 3 3" xfId="7876"/>
    <cellStyle name="Normal 7 8 2 4" xfId="9847"/>
    <cellStyle name="Normal 7 8 2 4 2" xfId="15804"/>
    <cellStyle name="Normal 7 8 2 5" xfId="11861"/>
    <cellStyle name="Normal 7 8 2 6" xfId="5904"/>
    <cellStyle name="Normal 7 8 3" xfId="1886"/>
    <cellStyle name="Normal 7 8 3 2" xfId="3934"/>
    <cellStyle name="Normal 7 8 3 2 2" xfId="13835"/>
    <cellStyle name="Normal 7 8 3 2 3" xfId="7878"/>
    <cellStyle name="Normal 7 8 3 3" xfId="9849"/>
    <cellStyle name="Normal 7 8 3 3 2" xfId="15806"/>
    <cellStyle name="Normal 7 8 3 4" xfId="11863"/>
    <cellStyle name="Normal 7 8 3 5" xfId="5906"/>
    <cellStyle name="Normal 7 8 4" xfId="3931"/>
    <cellStyle name="Normal 7 8 4 2" xfId="13832"/>
    <cellStyle name="Normal 7 8 4 3" xfId="7875"/>
    <cellStyle name="Normal 7 8 5" xfId="9846"/>
    <cellStyle name="Normal 7 8 5 2" xfId="15803"/>
    <cellStyle name="Normal 7 8 6" xfId="11860"/>
    <cellStyle name="Normal 7 8 7" xfId="5903"/>
    <cellStyle name="Normal 7 9" xfId="1887"/>
    <cellStyle name="Normal 7 9 2" xfId="1888"/>
    <cellStyle name="Normal 7 9 2 2" xfId="3936"/>
    <cellStyle name="Normal 7 9 2 2 2" xfId="13837"/>
    <cellStyle name="Normal 7 9 2 2 3" xfId="7880"/>
    <cellStyle name="Normal 7 9 2 3" xfId="9851"/>
    <cellStyle name="Normal 7 9 2 3 2" xfId="15808"/>
    <cellStyle name="Normal 7 9 2 4" xfId="11865"/>
    <cellStyle name="Normal 7 9 2 5" xfId="5908"/>
    <cellStyle name="Normal 7 9 3" xfId="3935"/>
    <cellStyle name="Normal 7 9 3 2" xfId="13836"/>
    <cellStyle name="Normal 7 9 3 3" xfId="7879"/>
    <cellStyle name="Normal 7 9 4" xfId="9850"/>
    <cellStyle name="Normal 7 9 4 2" xfId="15807"/>
    <cellStyle name="Normal 7 9 5" xfId="11864"/>
    <cellStyle name="Normal 7 9 6" xfId="5907"/>
    <cellStyle name="Normal 8" xfId="1889"/>
    <cellStyle name="Normal 8 10" xfId="1890"/>
    <cellStyle name="Normal 8 11" xfId="3937"/>
    <cellStyle name="Normal 8 11 2" xfId="13838"/>
    <cellStyle name="Normal 8 11 3" xfId="7881"/>
    <cellStyle name="Normal 8 12" xfId="9852"/>
    <cellStyle name="Normal 8 12 2" xfId="15809"/>
    <cellStyle name="Normal 8 13" xfId="11866"/>
    <cellStyle name="Normal 8 14" xfId="5909"/>
    <cellStyle name="Normal 8 2" xfId="1891"/>
    <cellStyle name="Normal 8 2 10" xfId="11867"/>
    <cellStyle name="Normal 8 2 11" xfId="5910"/>
    <cellStyle name="Normal 8 2 2" xfId="1892"/>
    <cellStyle name="Normal 8 2 2 10" xfId="5911"/>
    <cellStyle name="Normal 8 2 2 2" xfId="1893"/>
    <cellStyle name="Normal 8 2 2 2 2" xfId="1894"/>
    <cellStyle name="Normal 8 2 2 2 2 2" xfId="1895"/>
    <cellStyle name="Normal 8 2 2 2 2 2 2" xfId="1896"/>
    <cellStyle name="Normal 8 2 2 2 2 2 2 2" xfId="3943"/>
    <cellStyle name="Normal 8 2 2 2 2 2 2 2 2" xfId="13844"/>
    <cellStyle name="Normal 8 2 2 2 2 2 2 2 3" xfId="7887"/>
    <cellStyle name="Normal 8 2 2 2 2 2 2 3" xfId="9858"/>
    <cellStyle name="Normal 8 2 2 2 2 2 2 3 2" xfId="15815"/>
    <cellStyle name="Normal 8 2 2 2 2 2 2 4" xfId="11872"/>
    <cellStyle name="Normal 8 2 2 2 2 2 2 5" xfId="5915"/>
    <cellStyle name="Normal 8 2 2 2 2 2 3" xfId="3942"/>
    <cellStyle name="Normal 8 2 2 2 2 2 3 2" xfId="13843"/>
    <cellStyle name="Normal 8 2 2 2 2 2 3 3" xfId="7886"/>
    <cellStyle name="Normal 8 2 2 2 2 2 4" xfId="9857"/>
    <cellStyle name="Normal 8 2 2 2 2 2 4 2" xfId="15814"/>
    <cellStyle name="Normal 8 2 2 2 2 2 5" xfId="11871"/>
    <cellStyle name="Normal 8 2 2 2 2 2 6" xfId="5914"/>
    <cellStyle name="Normal 8 2 2 2 2 3" xfId="1897"/>
    <cellStyle name="Normal 8 2 2 2 2 3 2" xfId="3944"/>
    <cellStyle name="Normal 8 2 2 2 2 3 2 2" xfId="13845"/>
    <cellStyle name="Normal 8 2 2 2 2 3 2 3" xfId="7888"/>
    <cellStyle name="Normal 8 2 2 2 2 3 3" xfId="9859"/>
    <cellStyle name="Normal 8 2 2 2 2 3 3 2" xfId="15816"/>
    <cellStyle name="Normal 8 2 2 2 2 3 4" xfId="11873"/>
    <cellStyle name="Normal 8 2 2 2 2 3 5" xfId="5916"/>
    <cellStyle name="Normal 8 2 2 2 2 4" xfId="3941"/>
    <cellStyle name="Normal 8 2 2 2 2 4 2" xfId="13842"/>
    <cellStyle name="Normal 8 2 2 2 2 4 3" xfId="7885"/>
    <cellStyle name="Normal 8 2 2 2 2 5" xfId="9856"/>
    <cellStyle name="Normal 8 2 2 2 2 5 2" xfId="15813"/>
    <cellStyle name="Normal 8 2 2 2 2 6" xfId="11870"/>
    <cellStyle name="Normal 8 2 2 2 2 7" xfId="5913"/>
    <cellStyle name="Normal 8 2 2 2 3" xfId="1898"/>
    <cellStyle name="Normal 8 2 2 2 3 2" xfId="1899"/>
    <cellStyle name="Normal 8 2 2 2 3 2 2" xfId="1900"/>
    <cellStyle name="Normal 8 2 2 2 3 2 2 2" xfId="3947"/>
    <cellStyle name="Normal 8 2 2 2 3 2 2 2 2" xfId="13848"/>
    <cellStyle name="Normal 8 2 2 2 3 2 2 2 3" xfId="7891"/>
    <cellStyle name="Normal 8 2 2 2 3 2 2 3" xfId="9862"/>
    <cellStyle name="Normal 8 2 2 2 3 2 2 3 2" xfId="15819"/>
    <cellStyle name="Normal 8 2 2 2 3 2 2 4" xfId="11876"/>
    <cellStyle name="Normal 8 2 2 2 3 2 2 5" xfId="5919"/>
    <cellStyle name="Normal 8 2 2 2 3 2 3" xfId="3946"/>
    <cellStyle name="Normal 8 2 2 2 3 2 3 2" xfId="13847"/>
    <cellStyle name="Normal 8 2 2 2 3 2 3 3" xfId="7890"/>
    <cellStyle name="Normal 8 2 2 2 3 2 4" xfId="9861"/>
    <cellStyle name="Normal 8 2 2 2 3 2 4 2" xfId="15818"/>
    <cellStyle name="Normal 8 2 2 2 3 2 5" xfId="11875"/>
    <cellStyle name="Normal 8 2 2 2 3 2 6" xfId="5918"/>
    <cellStyle name="Normal 8 2 2 2 3 3" xfId="1901"/>
    <cellStyle name="Normal 8 2 2 2 3 3 2" xfId="3948"/>
    <cellStyle name="Normal 8 2 2 2 3 3 2 2" xfId="13849"/>
    <cellStyle name="Normal 8 2 2 2 3 3 2 3" xfId="7892"/>
    <cellStyle name="Normal 8 2 2 2 3 3 3" xfId="9863"/>
    <cellStyle name="Normal 8 2 2 2 3 3 3 2" xfId="15820"/>
    <cellStyle name="Normal 8 2 2 2 3 3 4" xfId="11877"/>
    <cellStyle name="Normal 8 2 2 2 3 3 5" xfId="5920"/>
    <cellStyle name="Normal 8 2 2 2 3 4" xfId="3945"/>
    <cellStyle name="Normal 8 2 2 2 3 4 2" xfId="13846"/>
    <cellStyle name="Normal 8 2 2 2 3 4 3" xfId="7889"/>
    <cellStyle name="Normal 8 2 2 2 3 5" xfId="9860"/>
    <cellStyle name="Normal 8 2 2 2 3 5 2" xfId="15817"/>
    <cellStyle name="Normal 8 2 2 2 3 6" xfId="11874"/>
    <cellStyle name="Normal 8 2 2 2 3 7" xfId="5917"/>
    <cellStyle name="Normal 8 2 2 2 4" xfId="1902"/>
    <cellStyle name="Normal 8 2 2 2 4 2" xfId="1903"/>
    <cellStyle name="Normal 8 2 2 2 4 2 2" xfId="3950"/>
    <cellStyle name="Normal 8 2 2 2 4 2 2 2" xfId="13851"/>
    <cellStyle name="Normal 8 2 2 2 4 2 2 3" xfId="7894"/>
    <cellStyle name="Normal 8 2 2 2 4 2 3" xfId="9865"/>
    <cellStyle name="Normal 8 2 2 2 4 2 3 2" xfId="15822"/>
    <cellStyle name="Normal 8 2 2 2 4 2 4" xfId="11879"/>
    <cellStyle name="Normal 8 2 2 2 4 2 5" xfId="5922"/>
    <cellStyle name="Normal 8 2 2 2 4 3" xfId="3949"/>
    <cellStyle name="Normal 8 2 2 2 4 3 2" xfId="13850"/>
    <cellStyle name="Normal 8 2 2 2 4 3 3" xfId="7893"/>
    <cellStyle name="Normal 8 2 2 2 4 4" xfId="9864"/>
    <cellStyle name="Normal 8 2 2 2 4 4 2" xfId="15821"/>
    <cellStyle name="Normal 8 2 2 2 4 5" xfId="11878"/>
    <cellStyle name="Normal 8 2 2 2 4 6" xfId="5921"/>
    <cellStyle name="Normal 8 2 2 2 5" xfId="1904"/>
    <cellStyle name="Normal 8 2 2 2 5 2" xfId="3951"/>
    <cellStyle name="Normal 8 2 2 2 5 2 2" xfId="13852"/>
    <cellStyle name="Normal 8 2 2 2 5 2 3" xfId="7895"/>
    <cellStyle name="Normal 8 2 2 2 5 3" xfId="9866"/>
    <cellStyle name="Normal 8 2 2 2 5 3 2" xfId="15823"/>
    <cellStyle name="Normal 8 2 2 2 5 4" xfId="11880"/>
    <cellStyle name="Normal 8 2 2 2 5 5" xfId="5923"/>
    <cellStyle name="Normal 8 2 2 2 6" xfId="3940"/>
    <cellStyle name="Normal 8 2 2 2 6 2" xfId="13841"/>
    <cellStyle name="Normal 8 2 2 2 6 3" xfId="7884"/>
    <cellStyle name="Normal 8 2 2 2 7" xfId="9855"/>
    <cellStyle name="Normal 8 2 2 2 7 2" xfId="15812"/>
    <cellStyle name="Normal 8 2 2 2 8" xfId="11869"/>
    <cellStyle name="Normal 8 2 2 2 9" xfId="5912"/>
    <cellStyle name="Normal 8 2 2 3" xfId="1905"/>
    <cellStyle name="Normal 8 2 2 3 2" xfId="1906"/>
    <cellStyle name="Normal 8 2 2 3 2 2" xfId="1907"/>
    <cellStyle name="Normal 8 2 2 3 2 2 2" xfId="3954"/>
    <cellStyle name="Normal 8 2 2 3 2 2 2 2" xfId="13855"/>
    <cellStyle name="Normal 8 2 2 3 2 2 2 3" xfId="7898"/>
    <cellStyle name="Normal 8 2 2 3 2 2 3" xfId="9869"/>
    <cellStyle name="Normal 8 2 2 3 2 2 3 2" xfId="15826"/>
    <cellStyle name="Normal 8 2 2 3 2 2 4" xfId="11883"/>
    <cellStyle name="Normal 8 2 2 3 2 2 5" xfId="5926"/>
    <cellStyle name="Normal 8 2 2 3 2 3" xfId="3953"/>
    <cellStyle name="Normal 8 2 2 3 2 3 2" xfId="13854"/>
    <cellStyle name="Normal 8 2 2 3 2 3 3" xfId="7897"/>
    <cellStyle name="Normal 8 2 2 3 2 4" xfId="9868"/>
    <cellStyle name="Normal 8 2 2 3 2 4 2" xfId="15825"/>
    <cellStyle name="Normal 8 2 2 3 2 5" xfId="11882"/>
    <cellStyle name="Normal 8 2 2 3 2 6" xfId="5925"/>
    <cellStyle name="Normal 8 2 2 3 3" xfId="1908"/>
    <cellStyle name="Normal 8 2 2 3 3 2" xfId="3955"/>
    <cellStyle name="Normal 8 2 2 3 3 2 2" xfId="13856"/>
    <cellStyle name="Normal 8 2 2 3 3 2 3" xfId="7899"/>
    <cellStyle name="Normal 8 2 2 3 3 3" xfId="9870"/>
    <cellStyle name="Normal 8 2 2 3 3 3 2" xfId="15827"/>
    <cellStyle name="Normal 8 2 2 3 3 4" xfId="11884"/>
    <cellStyle name="Normal 8 2 2 3 3 5" xfId="5927"/>
    <cellStyle name="Normal 8 2 2 3 4" xfId="3952"/>
    <cellStyle name="Normal 8 2 2 3 4 2" xfId="13853"/>
    <cellStyle name="Normal 8 2 2 3 4 3" xfId="7896"/>
    <cellStyle name="Normal 8 2 2 3 5" xfId="9867"/>
    <cellStyle name="Normal 8 2 2 3 5 2" xfId="15824"/>
    <cellStyle name="Normal 8 2 2 3 6" xfId="11881"/>
    <cellStyle name="Normal 8 2 2 3 7" xfId="5924"/>
    <cellStyle name="Normal 8 2 2 4" xfId="1909"/>
    <cellStyle name="Normal 8 2 2 4 2" xfId="1910"/>
    <cellStyle name="Normal 8 2 2 4 2 2" xfId="1911"/>
    <cellStyle name="Normal 8 2 2 4 2 2 2" xfId="3958"/>
    <cellStyle name="Normal 8 2 2 4 2 2 2 2" xfId="13859"/>
    <cellStyle name="Normal 8 2 2 4 2 2 2 3" xfId="7902"/>
    <cellStyle name="Normal 8 2 2 4 2 2 3" xfId="9873"/>
    <cellStyle name="Normal 8 2 2 4 2 2 3 2" xfId="15830"/>
    <cellStyle name="Normal 8 2 2 4 2 2 4" xfId="11887"/>
    <cellStyle name="Normal 8 2 2 4 2 2 5" xfId="5930"/>
    <cellStyle name="Normal 8 2 2 4 2 3" xfId="3957"/>
    <cellStyle name="Normal 8 2 2 4 2 3 2" xfId="13858"/>
    <cellStyle name="Normal 8 2 2 4 2 3 3" xfId="7901"/>
    <cellStyle name="Normal 8 2 2 4 2 4" xfId="9872"/>
    <cellStyle name="Normal 8 2 2 4 2 4 2" xfId="15829"/>
    <cellStyle name="Normal 8 2 2 4 2 5" xfId="11886"/>
    <cellStyle name="Normal 8 2 2 4 2 6" xfId="5929"/>
    <cellStyle name="Normal 8 2 2 4 3" xfId="1912"/>
    <cellStyle name="Normal 8 2 2 4 3 2" xfId="3959"/>
    <cellStyle name="Normal 8 2 2 4 3 2 2" xfId="13860"/>
    <cellStyle name="Normal 8 2 2 4 3 2 3" xfId="7903"/>
    <cellStyle name="Normal 8 2 2 4 3 3" xfId="9874"/>
    <cellStyle name="Normal 8 2 2 4 3 3 2" xfId="15831"/>
    <cellStyle name="Normal 8 2 2 4 3 4" xfId="11888"/>
    <cellStyle name="Normal 8 2 2 4 3 5" xfId="5931"/>
    <cellStyle name="Normal 8 2 2 4 4" xfId="3956"/>
    <cellStyle name="Normal 8 2 2 4 4 2" xfId="13857"/>
    <cellStyle name="Normal 8 2 2 4 4 3" xfId="7900"/>
    <cellStyle name="Normal 8 2 2 4 5" xfId="9871"/>
    <cellStyle name="Normal 8 2 2 4 5 2" xfId="15828"/>
    <cellStyle name="Normal 8 2 2 4 6" xfId="11885"/>
    <cellStyle name="Normal 8 2 2 4 7" xfId="5928"/>
    <cellStyle name="Normal 8 2 2 5" xfId="1913"/>
    <cellStyle name="Normal 8 2 2 5 2" xfId="1914"/>
    <cellStyle name="Normal 8 2 2 5 2 2" xfId="3961"/>
    <cellStyle name="Normal 8 2 2 5 2 2 2" xfId="13862"/>
    <cellStyle name="Normal 8 2 2 5 2 2 3" xfId="7905"/>
    <cellStyle name="Normal 8 2 2 5 2 3" xfId="9876"/>
    <cellStyle name="Normal 8 2 2 5 2 3 2" xfId="15833"/>
    <cellStyle name="Normal 8 2 2 5 2 4" xfId="11890"/>
    <cellStyle name="Normal 8 2 2 5 2 5" xfId="5933"/>
    <cellStyle name="Normal 8 2 2 5 3" xfId="3960"/>
    <cellStyle name="Normal 8 2 2 5 3 2" xfId="13861"/>
    <cellStyle name="Normal 8 2 2 5 3 3" xfId="7904"/>
    <cellStyle name="Normal 8 2 2 5 4" xfId="9875"/>
    <cellStyle name="Normal 8 2 2 5 4 2" xfId="15832"/>
    <cellStyle name="Normal 8 2 2 5 5" xfId="11889"/>
    <cellStyle name="Normal 8 2 2 5 6" xfId="5932"/>
    <cellStyle name="Normal 8 2 2 6" xfId="1915"/>
    <cellStyle name="Normal 8 2 2 6 2" xfId="3962"/>
    <cellStyle name="Normal 8 2 2 6 2 2" xfId="13863"/>
    <cellStyle name="Normal 8 2 2 6 2 3" xfId="7906"/>
    <cellStyle name="Normal 8 2 2 6 3" xfId="9877"/>
    <cellStyle name="Normal 8 2 2 6 3 2" xfId="15834"/>
    <cellStyle name="Normal 8 2 2 6 4" xfId="11891"/>
    <cellStyle name="Normal 8 2 2 6 5" xfId="5934"/>
    <cellStyle name="Normal 8 2 2 7" xfId="3939"/>
    <cellStyle name="Normal 8 2 2 7 2" xfId="13840"/>
    <cellStyle name="Normal 8 2 2 7 3" xfId="7883"/>
    <cellStyle name="Normal 8 2 2 8" xfId="9854"/>
    <cellStyle name="Normal 8 2 2 8 2" xfId="15811"/>
    <cellStyle name="Normal 8 2 2 9" xfId="11868"/>
    <cellStyle name="Normal 8 2 3" xfId="1916"/>
    <cellStyle name="Normal 8 2 3 2" xfId="1917"/>
    <cellStyle name="Normal 8 2 3 2 2" xfId="1918"/>
    <cellStyle name="Normal 8 2 3 2 2 2" xfId="1919"/>
    <cellStyle name="Normal 8 2 3 2 2 2 2" xfId="3966"/>
    <cellStyle name="Normal 8 2 3 2 2 2 2 2" xfId="13867"/>
    <cellStyle name="Normal 8 2 3 2 2 2 2 3" xfId="7910"/>
    <cellStyle name="Normal 8 2 3 2 2 2 3" xfId="9881"/>
    <cellStyle name="Normal 8 2 3 2 2 2 3 2" xfId="15838"/>
    <cellStyle name="Normal 8 2 3 2 2 2 4" xfId="11895"/>
    <cellStyle name="Normal 8 2 3 2 2 2 5" xfId="5938"/>
    <cellStyle name="Normal 8 2 3 2 2 3" xfId="3965"/>
    <cellStyle name="Normal 8 2 3 2 2 3 2" xfId="13866"/>
    <cellStyle name="Normal 8 2 3 2 2 3 3" xfId="7909"/>
    <cellStyle name="Normal 8 2 3 2 2 4" xfId="9880"/>
    <cellStyle name="Normal 8 2 3 2 2 4 2" xfId="15837"/>
    <cellStyle name="Normal 8 2 3 2 2 5" xfId="11894"/>
    <cellStyle name="Normal 8 2 3 2 2 6" xfId="5937"/>
    <cellStyle name="Normal 8 2 3 2 3" xfId="1920"/>
    <cellStyle name="Normal 8 2 3 2 3 2" xfId="3967"/>
    <cellStyle name="Normal 8 2 3 2 3 2 2" xfId="13868"/>
    <cellStyle name="Normal 8 2 3 2 3 2 3" xfId="7911"/>
    <cellStyle name="Normal 8 2 3 2 3 3" xfId="9882"/>
    <cellStyle name="Normal 8 2 3 2 3 3 2" xfId="15839"/>
    <cellStyle name="Normal 8 2 3 2 3 4" xfId="11896"/>
    <cellStyle name="Normal 8 2 3 2 3 5" xfId="5939"/>
    <cellStyle name="Normal 8 2 3 2 4" xfId="3964"/>
    <cellStyle name="Normal 8 2 3 2 4 2" xfId="13865"/>
    <cellStyle name="Normal 8 2 3 2 4 3" xfId="7908"/>
    <cellStyle name="Normal 8 2 3 2 5" xfId="9879"/>
    <cellStyle name="Normal 8 2 3 2 5 2" xfId="15836"/>
    <cellStyle name="Normal 8 2 3 2 6" xfId="11893"/>
    <cellStyle name="Normal 8 2 3 2 7" xfId="5936"/>
    <cellStyle name="Normal 8 2 3 3" xfId="1921"/>
    <cellStyle name="Normal 8 2 3 3 2" xfId="1922"/>
    <cellStyle name="Normal 8 2 3 3 2 2" xfId="1923"/>
    <cellStyle name="Normal 8 2 3 3 2 2 2" xfId="3970"/>
    <cellStyle name="Normal 8 2 3 3 2 2 2 2" xfId="13871"/>
    <cellStyle name="Normal 8 2 3 3 2 2 2 3" xfId="7914"/>
    <cellStyle name="Normal 8 2 3 3 2 2 3" xfId="9885"/>
    <cellStyle name="Normal 8 2 3 3 2 2 3 2" xfId="15842"/>
    <cellStyle name="Normal 8 2 3 3 2 2 4" xfId="11899"/>
    <cellStyle name="Normal 8 2 3 3 2 2 5" xfId="5942"/>
    <cellStyle name="Normal 8 2 3 3 2 3" xfId="3969"/>
    <cellStyle name="Normal 8 2 3 3 2 3 2" xfId="13870"/>
    <cellStyle name="Normal 8 2 3 3 2 3 3" xfId="7913"/>
    <cellStyle name="Normal 8 2 3 3 2 4" xfId="9884"/>
    <cellStyle name="Normal 8 2 3 3 2 4 2" xfId="15841"/>
    <cellStyle name="Normal 8 2 3 3 2 5" xfId="11898"/>
    <cellStyle name="Normal 8 2 3 3 2 6" xfId="5941"/>
    <cellStyle name="Normal 8 2 3 3 3" xfId="1924"/>
    <cellStyle name="Normal 8 2 3 3 3 2" xfId="3971"/>
    <cellStyle name="Normal 8 2 3 3 3 2 2" xfId="13872"/>
    <cellStyle name="Normal 8 2 3 3 3 2 3" xfId="7915"/>
    <cellStyle name="Normal 8 2 3 3 3 3" xfId="9886"/>
    <cellStyle name="Normal 8 2 3 3 3 3 2" xfId="15843"/>
    <cellStyle name="Normal 8 2 3 3 3 4" xfId="11900"/>
    <cellStyle name="Normal 8 2 3 3 3 5" xfId="5943"/>
    <cellStyle name="Normal 8 2 3 3 4" xfId="3968"/>
    <cellStyle name="Normal 8 2 3 3 4 2" xfId="13869"/>
    <cellStyle name="Normal 8 2 3 3 4 3" xfId="7912"/>
    <cellStyle name="Normal 8 2 3 3 5" xfId="9883"/>
    <cellStyle name="Normal 8 2 3 3 5 2" xfId="15840"/>
    <cellStyle name="Normal 8 2 3 3 6" xfId="11897"/>
    <cellStyle name="Normal 8 2 3 3 7" xfId="5940"/>
    <cellStyle name="Normal 8 2 3 4" xfId="1925"/>
    <cellStyle name="Normal 8 2 3 4 2" xfId="1926"/>
    <cellStyle name="Normal 8 2 3 4 2 2" xfId="3973"/>
    <cellStyle name="Normal 8 2 3 4 2 2 2" xfId="13874"/>
    <cellStyle name="Normal 8 2 3 4 2 2 3" xfId="7917"/>
    <cellStyle name="Normal 8 2 3 4 2 3" xfId="9888"/>
    <cellStyle name="Normal 8 2 3 4 2 3 2" xfId="15845"/>
    <cellStyle name="Normal 8 2 3 4 2 4" xfId="11902"/>
    <cellStyle name="Normal 8 2 3 4 2 5" xfId="5945"/>
    <cellStyle name="Normal 8 2 3 4 3" xfId="3972"/>
    <cellStyle name="Normal 8 2 3 4 3 2" xfId="13873"/>
    <cellStyle name="Normal 8 2 3 4 3 3" xfId="7916"/>
    <cellStyle name="Normal 8 2 3 4 4" xfId="9887"/>
    <cellStyle name="Normal 8 2 3 4 4 2" xfId="15844"/>
    <cellStyle name="Normal 8 2 3 4 5" xfId="11901"/>
    <cellStyle name="Normal 8 2 3 4 6" xfId="5944"/>
    <cellStyle name="Normal 8 2 3 5" xfId="1927"/>
    <cellStyle name="Normal 8 2 3 5 2" xfId="3974"/>
    <cellStyle name="Normal 8 2 3 5 2 2" xfId="13875"/>
    <cellStyle name="Normal 8 2 3 5 2 3" xfId="7918"/>
    <cellStyle name="Normal 8 2 3 5 3" xfId="9889"/>
    <cellStyle name="Normal 8 2 3 5 3 2" xfId="15846"/>
    <cellStyle name="Normal 8 2 3 5 4" xfId="11903"/>
    <cellStyle name="Normal 8 2 3 5 5" xfId="5946"/>
    <cellStyle name="Normal 8 2 3 6" xfId="3963"/>
    <cellStyle name="Normal 8 2 3 6 2" xfId="13864"/>
    <cellStyle name="Normal 8 2 3 6 3" xfId="7907"/>
    <cellStyle name="Normal 8 2 3 7" xfId="9878"/>
    <cellStyle name="Normal 8 2 3 7 2" xfId="15835"/>
    <cellStyle name="Normal 8 2 3 8" xfId="11892"/>
    <cellStyle name="Normal 8 2 3 9" xfId="5935"/>
    <cellStyle name="Normal 8 2 4" xfId="1928"/>
    <cellStyle name="Normal 8 2 4 2" xfId="1929"/>
    <cellStyle name="Normal 8 2 4 2 2" xfId="1930"/>
    <cellStyle name="Normal 8 2 4 2 2 2" xfId="3977"/>
    <cellStyle name="Normal 8 2 4 2 2 2 2" xfId="13878"/>
    <cellStyle name="Normal 8 2 4 2 2 2 3" xfId="7921"/>
    <cellStyle name="Normal 8 2 4 2 2 3" xfId="9892"/>
    <cellStyle name="Normal 8 2 4 2 2 3 2" xfId="15849"/>
    <cellStyle name="Normal 8 2 4 2 2 4" xfId="11906"/>
    <cellStyle name="Normal 8 2 4 2 2 5" xfId="5949"/>
    <cellStyle name="Normal 8 2 4 2 3" xfId="3976"/>
    <cellStyle name="Normal 8 2 4 2 3 2" xfId="13877"/>
    <cellStyle name="Normal 8 2 4 2 3 3" xfId="7920"/>
    <cellStyle name="Normal 8 2 4 2 4" xfId="9891"/>
    <cellStyle name="Normal 8 2 4 2 4 2" xfId="15848"/>
    <cellStyle name="Normal 8 2 4 2 5" xfId="11905"/>
    <cellStyle name="Normal 8 2 4 2 6" xfId="5948"/>
    <cellStyle name="Normal 8 2 4 3" xfId="1931"/>
    <cellStyle name="Normal 8 2 4 3 2" xfId="3978"/>
    <cellStyle name="Normal 8 2 4 3 2 2" xfId="13879"/>
    <cellStyle name="Normal 8 2 4 3 2 3" xfId="7922"/>
    <cellStyle name="Normal 8 2 4 3 3" xfId="9893"/>
    <cellStyle name="Normal 8 2 4 3 3 2" xfId="15850"/>
    <cellStyle name="Normal 8 2 4 3 4" xfId="11907"/>
    <cellStyle name="Normal 8 2 4 3 5" xfId="5950"/>
    <cellStyle name="Normal 8 2 4 4" xfId="3975"/>
    <cellStyle name="Normal 8 2 4 4 2" xfId="13876"/>
    <cellStyle name="Normal 8 2 4 4 3" xfId="7919"/>
    <cellStyle name="Normal 8 2 4 5" xfId="9890"/>
    <cellStyle name="Normal 8 2 4 5 2" xfId="15847"/>
    <cellStyle name="Normal 8 2 4 6" xfId="11904"/>
    <cellStyle name="Normal 8 2 4 7" xfId="5947"/>
    <cellStyle name="Normal 8 2 5" xfId="1932"/>
    <cellStyle name="Normal 8 2 5 2" xfId="1933"/>
    <cellStyle name="Normal 8 2 5 2 2" xfId="1934"/>
    <cellStyle name="Normal 8 2 5 2 2 2" xfId="3981"/>
    <cellStyle name="Normal 8 2 5 2 2 2 2" xfId="13882"/>
    <cellStyle name="Normal 8 2 5 2 2 2 3" xfId="7925"/>
    <cellStyle name="Normal 8 2 5 2 2 3" xfId="9896"/>
    <cellStyle name="Normal 8 2 5 2 2 3 2" xfId="15853"/>
    <cellStyle name="Normal 8 2 5 2 2 4" xfId="11910"/>
    <cellStyle name="Normal 8 2 5 2 2 5" xfId="5953"/>
    <cellStyle name="Normal 8 2 5 2 3" xfId="3980"/>
    <cellStyle name="Normal 8 2 5 2 3 2" xfId="13881"/>
    <cellStyle name="Normal 8 2 5 2 3 3" xfId="7924"/>
    <cellStyle name="Normal 8 2 5 2 4" xfId="9895"/>
    <cellStyle name="Normal 8 2 5 2 4 2" xfId="15852"/>
    <cellStyle name="Normal 8 2 5 2 5" xfId="11909"/>
    <cellStyle name="Normal 8 2 5 2 6" xfId="5952"/>
    <cellStyle name="Normal 8 2 5 3" xfId="1935"/>
    <cellStyle name="Normal 8 2 5 3 2" xfId="3982"/>
    <cellStyle name="Normal 8 2 5 3 2 2" xfId="13883"/>
    <cellStyle name="Normal 8 2 5 3 2 3" xfId="7926"/>
    <cellStyle name="Normal 8 2 5 3 3" xfId="9897"/>
    <cellStyle name="Normal 8 2 5 3 3 2" xfId="15854"/>
    <cellStyle name="Normal 8 2 5 3 4" xfId="11911"/>
    <cellStyle name="Normal 8 2 5 3 5" xfId="5954"/>
    <cellStyle name="Normal 8 2 5 4" xfId="3979"/>
    <cellStyle name="Normal 8 2 5 4 2" xfId="13880"/>
    <cellStyle name="Normal 8 2 5 4 3" xfId="7923"/>
    <cellStyle name="Normal 8 2 5 5" xfId="9894"/>
    <cellStyle name="Normal 8 2 5 5 2" xfId="15851"/>
    <cellStyle name="Normal 8 2 5 6" xfId="11908"/>
    <cellStyle name="Normal 8 2 5 7" xfId="5951"/>
    <cellStyle name="Normal 8 2 6" xfId="1936"/>
    <cellStyle name="Normal 8 2 6 2" xfId="1937"/>
    <cellStyle name="Normal 8 2 6 2 2" xfId="3984"/>
    <cellStyle name="Normal 8 2 6 2 2 2" xfId="13885"/>
    <cellStyle name="Normal 8 2 6 2 2 3" xfId="7928"/>
    <cellStyle name="Normal 8 2 6 2 3" xfId="9899"/>
    <cellStyle name="Normal 8 2 6 2 3 2" xfId="15856"/>
    <cellStyle name="Normal 8 2 6 2 4" xfId="11913"/>
    <cellStyle name="Normal 8 2 6 2 5" xfId="5956"/>
    <cellStyle name="Normal 8 2 6 3" xfId="3983"/>
    <cellStyle name="Normal 8 2 6 3 2" xfId="13884"/>
    <cellStyle name="Normal 8 2 6 3 3" xfId="7927"/>
    <cellStyle name="Normal 8 2 6 4" xfId="9898"/>
    <cellStyle name="Normal 8 2 6 4 2" xfId="15855"/>
    <cellStyle name="Normal 8 2 6 5" xfId="11912"/>
    <cellStyle name="Normal 8 2 6 6" xfId="5955"/>
    <cellStyle name="Normal 8 2 7" xfId="1938"/>
    <cellStyle name="Normal 8 2 7 2" xfId="3985"/>
    <cellStyle name="Normal 8 2 7 2 2" xfId="13886"/>
    <cellStyle name="Normal 8 2 7 2 3" xfId="7929"/>
    <cellStyle name="Normal 8 2 7 3" xfId="9900"/>
    <cellStyle name="Normal 8 2 7 3 2" xfId="15857"/>
    <cellStyle name="Normal 8 2 7 4" xfId="11914"/>
    <cellStyle name="Normal 8 2 7 5" xfId="5957"/>
    <cellStyle name="Normal 8 2 8" xfId="3938"/>
    <cellStyle name="Normal 8 2 8 2" xfId="13839"/>
    <cellStyle name="Normal 8 2 8 3" xfId="7882"/>
    <cellStyle name="Normal 8 2 9" xfId="9853"/>
    <cellStyle name="Normal 8 2 9 2" xfId="15810"/>
    <cellStyle name="Normal 8 3" xfId="1939"/>
    <cellStyle name="Normal 8 3 10" xfId="11915"/>
    <cellStyle name="Normal 8 3 11" xfId="5958"/>
    <cellStyle name="Normal 8 3 2" xfId="1940"/>
    <cellStyle name="Normal 8 3 2 10" xfId="5959"/>
    <cellStyle name="Normal 8 3 2 2" xfId="1941"/>
    <cellStyle name="Normal 8 3 2 2 2" xfId="1942"/>
    <cellStyle name="Normal 8 3 2 2 2 2" xfId="1943"/>
    <cellStyle name="Normal 8 3 2 2 2 2 2" xfId="1944"/>
    <cellStyle name="Normal 8 3 2 2 2 2 2 2" xfId="3991"/>
    <cellStyle name="Normal 8 3 2 2 2 2 2 2 2" xfId="13892"/>
    <cellStyle name="Normal 8 3 2 2 2 2 2 2 3" xfId="7935"/>
    <cellStyle name="Normal 8 3 2 2 2 2 2 3" xfId="9906"/>
    <cellStyle name="Normal 8 3 2 2 2 2 2 3 2" xfId="15863"/>
    <cellStyle name="Normal 8 3 2 2 2 2 2 4" xfId="11920"/>
    <cellStyle name="Normal 8 3 2 2 2 2 2 5" xfId="5963"/>
    <cellStyle name="Normal 8 3 2 2 2 2 3" xfId="3990"/>
    <cellStyle name="Normal 8 3 2 2 2 2 3 2" xfId="13891"/>
    <cellStyle name="Normal 8 3 2 2 2 2 3 3" xfId="7934"/>
    <cellStyle name="Normal 8 3 2 2 2 2 4" xfId="9905"/>
    <cellStyle name="Normal 8 3 2 2 2 2 4 2" xfId="15862"/>
    <cellStyle name="Normal 8 3 2 2 2 2 5" xfId="11919"/>
    <cellStyle name="Normal 8 3 2 2 2 2 6" xfId="5962"/>
    <cellStyle name="Normal 8 3 2 2 2 3" xfId="1945"/>
    <cellStyle name="Normal 8 3 2 2 2 3 2" xfId="3992"/>
    <cellStyle name="Normal 8 3 2 2 2 3 2 2" xfId="13893"/>
    <cellStyle name="Normal 8 3 2 2 2 3 2 3" xfId="7936"/>
    <cellStyle name="Normal 8 3 2 2 2 3 3" xfId="9907"/>
    <cellStyle name="Normal 8 3 2 2 2 3 3 2" xfId="15864"/>
    <cellStyle name="Normal 8 3 2 2 2 3 4" xfId="11921"/>
    <cellStyle name="Normal 8 3 2 2 2 3 5" xfId="5964"/>
    <cellStyle name="Normal 8 3 2 2 2 4" xfId="3989"/>
    <cellStyle name="Normal 8 3 2 2 2 4 2" xfId="13890"/>
    <cellStyle name="Normal 8 3 2 2 2 4 3" xfId="7933"/>
    <cellStyle name="Normal 8 3 2 2 2 5" xfId="9904"/>
    <cellStyle name="Normal 8 3 2 2 2 5 2" xfId="15861"/>
    <cellStyle name="Normal 8 3 2 2 2 6" xfId="11918"/>
    <cellStyle name="Normal 8 3 2 2 2 7" xfId="5961"/>
    <cellStyle name="Normal 8 3 2 2 3" xfId="1946"/>
    <cellStyle name="Normal 8 3 2 2 3 2" xfId="1947"/>
    <cellStyle name="Normal 8 3 2 2 3 2 2" xfId="1948"/>
    <cellStyle name="Normal 8 3 2 2 3 2 2 2" xfId="3995"/>
    <cellStyle name="Normal 8 3 2 2 3 2 2 2 2" xfId="13896"/>
    <cellStyle name="Normal 8 3 2 2 3 2 2 2 3" xfId="7939"/>
    <cellStyle name="Normal 8 3 2 2 3 2 2 3" xfId="9910"/>
    <cellStyle name="Normal 8 3 2 2 3 2 2 3 2" xfId="15867"/>
    <cellStyle name="Normal 8 3 2 2 3 2 2 4" xfId="11924"/>
    <cellStyle name="Normal 8 3 2 2 3 2 2 5" xfId="5967"/>
    <cellStyle name="Normal 8 3 2 2 3 2 3" xfId="3994"/>
    <cellStyle name="Normal 8 3 2 2 3 2 3 2" xfId="13895"/>
    <cellStyle name="Normal 8 3 2 2 3 2 3 3" xfId="7938"/>
    <cellStyle name="Normal 8 3 2 2 3 2 4" xfId="9909"/>
    <cellStyle name="Normal 8 3 2 2 3 2 4 2" xfId="15866"/>
    <cellStyle name="Normal 8 3 2 2 3 2 5" xfId="11923"/>
    <cellStyle name="Normal 8 3 2 2 3 2 6" xfId="5966"/>
    <cellStyle name="Normal 8 3 2 2 3 3" xfId="1949"/>
    <cellStyle name="Normal 8 3 2 2 3 3 2" xfId="3996"/>
    <cellStyle name="Normal 8 3 2 2 3 3 2 2" xfId="13897"/>
    <cellStyle name="Normal 8 3 2 2 3 3 2 3" xfId="7940"/>
    <cellStyle name="Normal 8 3 2 2 3 3 3" xfId="9911"/>
    <cellStyle name="Normal 8 3 2 2 3 3 3 2" xfId="15868"/>
    <cellStyle name="Normal 8 3 2 2 3 3 4" xfId="11925"/>
    <cellStyle name="Normal 8 3 2 2 3 3 5" xfId="5968"/>
    <cellStyle name="Normal 8 3 2 2 3 4" xfId="3993"/>
    <cellStyle name="Normal 8 3 2 2 3 4 2" xfId="13894"/>
    <cellStyle name="Normal 8 3 2 2 3 4 3" xfId="7937"/>
    <cellStyle name="Normal 8 3 2 2 3 5" xfId="9908"/>
    <cellStyle name="Normal 8 3 2 2 3 5 2" xfId="15865"/>
    <cellStyle name="Normal 8 3 2 2 3 6" xfId="11922"/>
    <cellStyle name="Normal 8 3 2 2 3 7" xfId="5965"/>
    <cellStyle name="Normal 8 3 2 2 4" xfId="1950"/>
    <cellStyle name="Normal 8 3 2 2 4 2" xfId="1951"/>
    <cellStyle name="Normal 8 3 2 2 4 2 2" xfId="3998"/>
    <cellStyle name="Normal 8 3 2 2 4 2 2 2" xfId="13899"/>
    <cellStyle name="Normal 8 3 2 2 4 2 2 3" xfId="7942"/>
    <cellStyle name="Normal 8 3 2 2 4 2 3" xfId="9913"/>
    <cellStyle name="Normal 8 3 2 2 4 2 3 2" xfId="15870"/>
    <cellStyle name="Normal 8 3 2 2 4 2 4" xfId="11927"/>
    <cellStyle name="Normal 8 3 2 2 4 2 5" xfId="5970"/>
    <cellStyle name="Normal 8 3 2 2 4 3" xfId="3997"/>
    <cellStyle name="Normal 8 3 2 2 4 3 2" xfId="13898"/>
    <cellStyle name="Normal 8 3 2 2 4 3 3" xfId="7941"/>
    <cellStyle name="Normal 8 3 2 2 4 4" xfId="9912"/>
    <cellStyle name="Normal 8 3 2 2 4 4 2" xfId="15869"/>
    <cellStyle name="Normal 8 3 2 2 4 5" xfId="11926"/>
    <cellStyle name="Normal 8 3 2 2 4 6" xfId="5969"/>
    <cellStyle name="Normal 8 3 2 2 5" xfId="1952"/>
    <cellStyle name="Normal 8 3 2 2 5 2" xfId="3999"/>
    <cellStyle name="Normal 8 3 2 2 5 2 2" xfId="13900"/>
    <cellStyle name="Normal 8 3 2 2 5 2 3" xfId="7943"/>
    <cellStyle name="Normal 8 3 2 2 5 3" xfId="9914"/>
    <cellStyle name="Normal 8 3 2 2 5 3 2" xfId="15871"/>
    <cellStyle name="Normal 8 3 2 2 5 4" xfId="11928"/>
    <cellStyle name="Normal 8 3 2 2 5 5" xfId="5971"/>
    <cellStyle name="Normal 8 3 2 2 6" xfId="3988"/>
    <cellStyle name="Normal 8 3 2 2 6 2" xfId="13889"/>
    <cellStyle name="Normal 8 3 2 2 6 3" xfId="7932"/>
    <cellStyle name="Normal 8 3 2 2 7" xfId="9903"/>
    <cellStyle name="Normal 8 3 2 2 7 2" xfId="15860"/>
    <cellStyle name="Normal 8 3 2 2 8" xfId="11917"/>
    <cellStyle name="Normal 8 3 2 2 9" xfId="5960"/>
    <cellStyle name="Normal 8 3 2 3" xfId="1953"/>
    <cellStyle name="Normal 8 3 2 3 2" xfId="1954"/>
    <cellStyle name="Normal 8 3 2 3 2 2" xfId="1955"/>
    <cellStyle name="Normal 8 3 2 3 2 2 2" xfId="4002"/>
    <cellStyle name="Normal 8 3 2 3 2 2 2 2" xfId="13903"/>
    <cellStyle name="Normal 8 3 2 3 2 2 2 3" xfId="7946"/>
    <cellStyle name="Normal 8 3 2 3 2 2 3" xfId="9917"/>
    <cellStyle name="Normal 8 3 2 3 2 2 3 2" xfId="15874"/>
    <cellStyle name="Normal 8 3 2 3 2 2 4" xfId="11931"/>
    <cellStyle name="Normal 8 3 2 3 2 2 5" xfId="5974"/>
    <cellStyle name="Normal 8 3 2 3 2 3" xfId="4001"/>
    <cellStyle name="Normal 8 3 2 3 2 3 2" xfId="13902"/>
    <cellStyle name="Normal 8 3 2 3 2 3 3" xfId="7945"/>
    <cellStyle name="Normal 8 3 2 3 2 4" xfId="9916"/>
    <cellStyle name="Normal 8 3 2 3 2 4 2" xfId="15873"/>
    <cellStyle name="Normal 8 3 2 3 2 5" xfId="11930"/>
    <cellStyle name="Normal 8 3 2 3 2 6" xfId="5973"/>
    <cellStyle name="Normal 8 3 2 3 3" xfId="1956"/>
    <cellStyle name="Normal 8 3 2 3 3 2" xfId="4003"/>
    <cellStyle name="Normal 8 3 2 3 3 2 2" xfId="13904"/>
    <cellStyle name="Normal 8 3 2 3 3 2 3" xfId="7947"/>
    <cellStyle name="Normal 8 3 2 3 3 3" xfId="9918"/>
    <cellStyle name="Normal 8 3 2 3 3 3 2" xfId="15875"/>
    <cellStyle name="Normal 8 3 2 3 3 4" xfId="11932"/>
    <cellStyle name="Normal 8 3 2 3 3 5" xfId="5975"/>
    <cellStyle name="Normal 8 3 2 3 4" xfId="4000"/>
    <cellStyle name="Normal 8 3 2 3 4 2" xfId="13901"/>
    <cellStyle name="Normal 8 3 2 3 4 3" xfId="7944"/>
    <cellStyle name="Normal 8 3 2 3 5" xfId="9915"/>
    <cellStyle name="Normal 8 3 2 3 5 2" xfId="15872"/>
    <cellStyle name="Normal 8 3 2 3 6" xfId="11929"/>
    <cellStyle name="Normal 8 3 2 3 7" xfId="5972"/>
    <cellStyle name="Normal 8 3 2 4" xfId="1957"/>
    <cellStyle name="Normal 8 3 2 4 2" xfId="1958"/>
    <cellStyle name="Normal 8 3 2 4 2 2" xfId="1959"/>
    <cellStyle name="Normal 8 3 2 4 2 2 2" xfId="4006"/>
    <cellStyle name="Normal 8 3 2 4 2 2 2 2" xfId="13907"/>
    <cellStyle name="Normal 8 3 2 4 2 2 2 3" xfId="7950"/>
    <cellStyle name="Normal 8 3 2 4 2 2 3" xfId="9921"/>
    <cellStyle name="Normal 8 3 2 4 2 2 3 2" xfId="15878"/>
    <cellStyle name="Normal 8 3 2 4 2 2 4" xfId="11935"/>
    <cellStyle name="Normal 8 3 2 4 2 2 5" xfId="5978"/>
    <cellStyle name="Normal 8 3 2 4 2 3" xfId="4005"/>
    <cellStyle name="Normal 8 3 2 4 2 3 2" xfId="13906"/>
    <cellStyle name="Normal 8 3 2 4 2 3 3" xfId="7949"/>
    <cellStyle name="Normal 8 3 2 4 2 4" xfId="9920"/>
    <cellStyle name="Normal 8 3 2 4 2 4 2" xfId="15877"/>
    <cellStyle name="Normal 8 3 2 4 2 5" xfId="11934"/>
    <cellStyle name="Normal 8 3 2 4 2 6" xfId="5977"/>
    <cellStyle name="Normal 8 3 2 4 3" xfId="1960"/>
    <cellStyle name="Normal 8 3 2 4 3 2" xfId="4007"/>
    <cellStyle name="Normal 8 3 2 4 3 2 2" xfId="13908"/>
    <cellStyle name="Normal 8 3 2 4 3 2 3" xfId="7951"/>
    <cellStyle name="Normal 8 3 2 4 3 3" xfId="9922"/>
    <cellStyle name="Normal 8 3 2 4 3 3 2" xfId="15879"/>
    <cellStyle name="Normal 8 3 2 4 3 4" xfId="11936"/>
    <cellStyle name="Normal 8 3 2 4 3 5" xfId="5979"/>
    <cellStyle name="Normal 8 3 2 4 4" xfId="4004"/>
    <cellStyle name="Normal 8 3 2 4 4 2" xfId="13905"/>
    <cellStyle name="Normal 8 3 2 4 4 3" xfId="7948"/>
    <cellStyle name="Normal 8 3 2 4 5" xfId="9919"/>
    <cellStyle name="Normal 8 3 2 4 5 2" xfId="15876"/>
    <cellStyle name="Normal 8 3 2 4 6" xfId="11933"/>
    <cellStyle name="Normal 8 3 2 4 7" xfId="5976"/>
    <cellStyle name="Normal 8 3 2 5" xfId="1961"/>
    <cellStyle name="Normal 8 3 2 5 2" xfId="1962"/>
    <cellStyle name="Normal 8 3 2 5 2 2" xfId="4009"/>
    <cellStyle name="Normal 8 3 2 5 2 2 2" xfId="13910"/>
    <cellStyle name="Normal 8 3 2 5 2 2 3" xfId="7953"/>
    <cellStyle name="Normal 8 3 2 5 2 3" xfId="9924"/>
    <cellStyle name="Normal 8 3 2 5 2 3 2" xfId="15881"/>
    <cellStyle name="Normal 8 3 2 5 2 4" xfId="11938"/>
    <cellStyle name="Normal 8 3 2 5 2 5" xfId="5981"/>
    <cellStyle name="Normal 8 3 2 5 3" xfId="4008"/>
    <cellStyle name="Normal 8 3 2 5 3 2" xfId="13909"/>
    <cellStyle name="Normal 8 3 2 5 3 3" xfId="7952"/>
    <cellStyle name="Normal 8 3 2 5 4" xfId="9923"/>
    <cellStyle name="Normal 8 3 2 5 4 2" xfId="15880"/>
    <cellStyle name="Normal 8 3 2 5 5" xfId="11937"/>
    <cellStyle name="Normal 8 3 2 5 6" xfId="5980"/>
    <cellStyle name="Normal 8 3 2 6" xfId="1963"/>
    <cellStyle name="Normal 8 3 2 6 2" xfId="4010"/>
    <cellStyle name="Normal 8 3 2 6 2 2" xfId="13911"/>
    <cellStyle name="Normal 8 3 2 6 2 3" xfId="7954"/>
    <cellStyle name="Normal 8 3 2 6 3" xfId="9925"/>
    <cellStyle name="Normal 8 3 2 6 3 2" xfId="15882"/>
    <cellStyle name="Normal 8 3 2 6 4" xfId="11939"/>
    <cellStyle name="Normal 8 3 2 6 5" xfId="5982"/>
    <cellStyle name="Normal 8 3 2 7" xfId="3987"/>
    <cellStyle name="Normal 8 3 2 7 2" xfId="13888"/>
    <cellStyle name="Normal 8 3 2 7 3" xfId="7931"/>
    <cellStyle name="Normal 8 3 2 8" xfId="9902"/>
    <cellStyle name="Normal 8 3 2 8 2" xfId="15859"/>
    <cellStyle name="Normal 8 3 2 9" xfId="11916"/>
    <cellStyle name="Normal 8 3 3" xfId="1964"/>
    <cellStyle name="Normal 8 3 3 2" xfId="1965"/>
    <cellStyle name="Normal 8 3 3 2 2" xfId="1966"/>
    <cellStyle name="Normal 8 3 3 2 2 2" xfId="1967"/>
    <cellStyle name="Normal 8 3 3 2 2 2 2" xfId="4014"/>
    <cellStyle name="Normal 8 3 3 2 2 2 2 2" xfId="13915"/>
    <cellStyle name="Normal 8 3 3 2 2 2 2 3" xfId="7958"/>
    <cellStyle name="Normal 8 3 3 2 2 2 3" xfId="9929"/>
    <cellStyle name="Normal 8 3 3 2 2 2 3 2" xfId="15886"/>
    <cellStyle name="Normal 8 3 3 2 2 2 4" xfId="11943"/>
    <cellStyle name="Normal 8 3 3 2 2 2 5" xfId="5986"/>
    <cellStyle name="Normal 8 3 3 2 2 3" xfId="4013"/>
    <cellStyle name="Normal 8 3 3 2 2 3 2" xfId="13914"/>
    <cellStyle name="Normal 8 3 3 2 2 3 3" xfId="7957"/>
    <cellStyle name="Normal 8 3 3 2 2 4" xfId="9928"/>
    <cellStyle name="Normal 8 3 3 2 2 4 2" xfId="15885"/>
    <cellStyle name="Normal 8 3 3 2 2 5" xfId="11942"/>
    <cellStyle name="Normal 8 3 3 2 2 6" xfId="5985"/>
    <cellStyle name="Normal 8 3 3 2 3" xfId="1968"/>
    <cellStyle name="Normal 8 3 3 2 3 2" xfId="4015"/>
    <cellStyle name="Normal 8 3 3 2 3 2 2" xfId="13916"/>
    <cellStyle name="Normal 8 3 3 2 3 2 3" xfId="7959"/>
    <cellStyle name="Normal 8 3 3 2 3 3" xfId="9930"/>
    <cellStyle name="Normal 8 3 3 2 3 3 2" xfId="15887"/>
    <cellStyle name="Normal 8 3 3 2 3 4" xfId="11944"/>
    <cellStyle name="Normal 8 3 3 2 3 5" xfId="5987"/>
    <cellStyle name="Normal 8 3 3 2 4" xfId="4012"/>
    <cellStyle name="Normal 8 3 3 2 4 2" xfId="13913"/>
    <cellStyle name="Normal 8 3 3 2 4 3" xfId="7956"/>
    <cellStyle name="Normal 8 3 3 2 5" xfId="9927"/>
    <cellStyle name="Normal 8 3 3 2 5 2" xfId="15884"/>
    <cellStyle name="Normal 8 3 3 2 6" xfId="11941"/>
    <cellStyle name="Normal 8 3 3 2 7" xfId="5984"/>
    <cellStyle name="Normal 8 3 3 3" xfId="1969"/>
    <cellStyle name="Normal 8 3 3 3 2" xfId="1970"/>
    <cellStyle name="Normal 8 3 3 3 2 2" xfId="1971"/>
    <cellStyle name="Normal 8 3 3 3 2 2 2" xfId="4018"/>
    <cellStyle name="Normal 8 3 3 3 2 2 2 2" xfId="13919"/>
    <cellStyle name="Normal 8 3 3 3 2 2 2 3" xfId="7962"/>
    <cellStyle name="Normal 8 3 3 3 2 2 3" xfId="9933"/>
    <cellStyle name="Normal 8 3 3 3 2 2 3 2" xfId="15890"/>
    <cellStyle name="Normal 8 3 3 3 2 2 4" xfId="11947"/>
    <cellStyle name="Normal 8 3 3 3 2 2 5" xfId="5990"/>
    <cellStyle name="Normal 8 3 3 3 2 3" xfId="4017"/>
    <cellStyle name="Normal 8 3 3 3 2 3 2" xfId="13918"/>
    <cellStyle name="Normal 8 3 3 3 2 3 3" xfId="7961"/>
    <cellStyle name="Normal 8 3 3 3 2 4" xfId="9932"/>
    <cellStyle name="Normal 8 3 3 3 2 4 2" xfId="15889"/>
    <cellStyle name="Normal 8 3 3 3 2 5" xfId="11946"/>
    <cellStyle name="Normal 8 3 3 3 2 6" xfId="5989"/>
    <cellStyle name="Normal 8 3 3 3 3" xfId="1972"/>
    <cellStyle name="Normal 8 3 3 3 3 2" xfId="4019"/>
    <cellStyle name="Normal 8 3 3 3 3 2 2" xfId="13920"/>
    <cellStyle name="Normal 8 3 3 3 3 2 3" xfId="7963"/>
    <cellStyle name="Normal 8 3 3 3 3 3" xfId="9934"/>
    <cellStyle name="Normal 8 3 3 3 3 3 2" xfId="15891"/>
    <cellStyle name="Normal 8 3 3 3 3 4" xfId="11948"/>
    <cellStyle name="Normal 8 3 3 3 3 5" xfId="5991"/>
    <cellStyle name="Normal 8 3 3 3 4" xfId="4016"/>
    <cellStyle name="Normal 8 3 3 3 4 2" xfId="13917"/>
    <cellStyle name="Normal 8 3 3 3 4 3" xfId="7960"/>
    <cellStyle name="Normal 8 3 3 3 5" xfId="9931"/>
    <cellStyle name="Normal 8 3 3 3 5 2" xfId="15888"/>
    <cellStyle name="Normal 8 3 3 3 6" xfId="11945"/>
    <cellStyle name="Normal 8 3 3 3 7" xfId="5988"/>
    <cellStyle name="Normal 8 3 3 4" xfId="1973"/>
    <cellStyle name="Normal 8 3 3 4 2" xfId="1974"/>
    <cellStyle name="Normal 8 3 3 4 2 2" xfId="4021"/>
    <cellStyle name="Normal 8 3 3 4 2 2 2" xfId="13922"/>
    <cellStyle name="Normal 8 3 3 4 2 2 3" xfId="7965"/>
    <cellStyle name="Normal 8 3 3 4 2 3" xfId="9936"/>
    <cellStyle name="Normal 8 3 3 4 2 3 2" xfId="15893"/>
    <cellStyle name="Normal 8 3 3 4 2 4" xfId="11950"/>
    <cellStyle name="Normal 8 3 3 4 2 5" xfId="5993"/>
    <cellStyle name="Normal 8 3 3 4 3" xfId="4020"/>
    <cellStyle name="Normal 8 3 3 4 3 2" xfId="13921"/>
    <cellStyle name="Normal 8 3 3 4 3 3" xfId="7964"/>
    <cellStyle name="Normal 8 3 3 4 4" xfId="9935"/>
    <cellStyle name="Normal 8 3 3 4 4 2" xfId="15892"/>
    <cellStyle name="Normal 8 3 3 4 5" xfId="11949"/>
    <cellStyle name="Normal 8 3 3 4 6" xfId="5992"/>
    <cellStyle name="Normal 8 3 3 5" xfId="1975"/>
    <cellStyle name="Normal 8 3 3 5 2" xfId="4022"/>
    <cellStyle name="Normal 8 3 3 5 2 2" xfId="13923"/>
    <cellStyle name="Normal 8 3 3 5 2 3" xfId="7966"/>
    <cellStyle name="Normal 8 3 3 5 3" xfId="9937"/>
    <cellStyle name="Normal 8 3 3 5 3 2" xfId="15894"/>
    <cellStyle name="Normal 8 3 3 5 4" xfId="11951"/>
    <cellStyle name="Normal 8 3 3 5 5" xfId="5994"/>
    <cellStyle name="Normal 8 3 3 6" xfId="4011"/>
    <cellStyle name="Normal 8 3 3 6 2" xfId="13912"/>
    <cellStyle name="Normal 8 3 3 6 3" xfId="7955"/>
    <cellStyle name="Normal 8 3 3 7" xfId="9926"/>
    <cellStyle name="Normal 8 3 3 7 2" xfId="15883"/>
    <cellStyle name="Normal 8 3 3 8" xfId="11940"/>
    <cellStyle name="Normal 8 3 3 9" xfId="5983"/>
    <cellStyle name="Normal 8 3 4" xfId="1976"/>
    <cellStyle name="Normal 8 3 4 2" xfId="1977"/>
    <cellStyle name="Normal 8 3 4 2 2" xfId="1978"/>
    <cellStyle name="Normal 8 3 4 2 2 2" xfId="4025"/>
    <cellStyle name="Normal 8 3 4 2 2 2 2" xfId="13926"/>
    <cellStyle name="Normal 8 3 4 2 2 2 3" xfId="7969"/>
    <cellStyle name="Normal 8 3 4 2 2 3" xfId="9940"/>
    <cellStyle name="Normal 8 3 4 2 2 3 2" xfId="15897"/>
    <cellStyle name="Normal 8 3 4 2 2 4" xfId="11954"/>
    <cellStyle name="Normal 8 3 4 2 2 5" xfId="5997"/>
    <cellStyle name="Normal 8 3 4 2 3" xfId="4024"/>
    <cellStyle name="Normal 8 3 4 2 3 2" xfId="13925"/>
    <cellStyle name="Normal 8 3 4 2 3 3" xfId="7968"/>
    <cellStyle name="Normal 8 3 4 2 4" xfId="9939"/>
    <cellStyle name="Normal 8 3 4 2 4 2" xfId="15896"/>
    <cellStyle name="Normal 8 3 4 2 5" xfId="11953"/>
    <cellStyle name="Normal 8 3 4 2 6" xfId="5996"/>
    <cellStyle name="Normal 8 3 4 3" xfId="1979"/>
    <cellStyle name="Normal 8 3 4 3 2" xfId="4026"/>
    <cellStyle name="Normal 8 3 4 3 2 2" xfId="13927"/>
    <cellStyle name="Normal 8 3 4 3 2 3" xfId="7970"/>
    <cellStyle name="Normal 8 3 4 3 3" xfId="9941"/>
    <cellStyle name="Normal 8 3 4 3 3 2" xfId="15898"/>
    <cellStyle name="Normal 8 3 4 3 4" xfId="11955"/>
    <cellStyle name="Normal 8 3 4 3 5" xfId="5998"/>
    <cellStyle name="Normal 8 3 4 4" xfId="4023"/>
    <cellStyle name="Normal 8 3 4 4 2" xfId="13924"/>
    <cellStyle name="Normal 8 3 4 4 3" xfId="7967"/>
    <cellStyle name="Normal 8 3 4 5" xfId="9938"/>
    <cellStyle name="Normal 8 3 4 5 2" xfId="15895"/>
    <cellStyle name="Normal 8 3 4 6" xfId="11952"/>
    <cellStyle name="Normal 8 3 4 7" xfId="5995"/>
    <cellStyle name="Normal 8 3 5" xfId="1980"/>
    <cellStyle name="Normal 8 3 5 2" xfId="1981"/>
    <cellStyle name="Normal 8 3 5 2 2" xfId="1982"/>
    <cellStyle name="Normal 8 3 5 2 2 2" xfId="4029"/>
    <cellStyle name="Normal 8 3 5 2 2 2 2" xfId="13930"/>
    <cellStyle name="Normal 8 3 5 2 2 2 3" xfId="7973"/>
    <cellStyle name="Normal 8 3 5 2 2 3" xfId="9944"/>
    <cellStyle name="Normal 8 3 5 2 2 3 2" xfId="15901"/>
    <cellStyle name="Normal 8 3 5 2 2 4" xfId="11958"/>
    <cellStyle name="Normal 8 3 5 2 2 5" xfId="6001"/>
    <cellStyle name="Normal 8 3 5 2 3" xfId="4028"/>
    <cellStyle name="Normal 8 3 5 2 3 2" xfId="13929"/>
    <cellStyle name="Normal 8 3 5 2 3 3" xfId="7972"/>
    <cellStyle name="Normal 8 3 5 2 4" xfId="9943"/>
    <cellStyle name="Normal 8 3 5 2 4 2" xfId="15900"/>
    <cellStyle name="Normal 8 3 5 2 5" xfId="11957"/>
    <cellStyle name="Normal 8 3 5 2 6" xfId="6000"/>
    <cellStyle name="Normal 8 3 5 3" xfId="1983"/>
    <cellStyle name="Normal 8 3 5 3 2" xfId="4030"/>
    <cellStyle name="Normal 8 3 5 3 2 2" xfId="13931"/>
    <cellStyle name="Normal 8 3 5 3 2 3" xfId="7974"/>
    <cellStyle name="Normal 8 3 5 3 3" xfId="9945"/>
    <cellStyle name="Normal 8 3 5 3 3 2" xfId="15902"/>
    <cellStyle name="Normal 8 3 5 3 4" xfId="11959"/>
    <cellStyle name="Normal 8 3 5 3 5" xfId="6002"/>
    <cellStyle name="Normal 8 3 5 4" xfId="4027"/>
    <cellStyle name="Normal 8 3 5 4 2" xfId="13928"/>
    <cellStyle name="Normal 8 3 5 4 3" xfId="7971"/>
    <cellStyle name="Normal 8 3 5 5" xfId="9942"/>
    <cellStyle name="Normal 8 3 5 5 2" xfId="15899"/>
    <cellStyle name="Normal 8 3 5 6" xfId="11956"/>
    <cellStyle name="Normal 8 3 5 7" xfId="5999"/>
    <cellStyle name="Normal 8 3 6" xfId="1984"/>
    <cellStyle name="Normal 8 3 6 2" xfId="1985"/>
    <cellStyle name="Normal 8 3 6 2 2" xfId="4032"/>
    <cellStyle name="Normal 8 3 6 2 2 2" xfId="13933"/>
    <cellStyle name="Normal 8 3 6 2 2 3" xfId="7976"/>
    <cellStyle name="Normal 8 3 6 2 3" xfId="9947"/>
    <cellStyle name="Normal 8 3 6 2 3 2" xfId="15904"/>
    <cellStyle name="Normal 8 3 6 2 4" xfId="11961"/>
    <cellStyle name="Normal 8 3 6 2 5" xfId="6004"/>
    <cellStyle name="Normal 8 3 6 3" xfId="4031"/>
    <cellStyle name="Normal 8 3 6 3 2" xfId="13932"/>
    <cellStyle name="Normal 8 3 6 3 3" xfId="7975"/>
    <cellStyle name="Normal 8 3 6 4" xfId="9946"/>
    <cellStyle name="Normal 8 3 6 4 2" xfId="15903"/>
    <cellStyle name="Normal 8 3 6 5" xfId="11960"/>
    <cellStyle name="Normal 8 3 6 6" xfId="6003"/>
    <cellStyle name="Normal 8 3 7" xfId="1986"/>
    <cellStyle name="Normal 8 3 7 2" xfId="4033"/>
    <cellStyle name="Normal 8 3 7 2 2" xfId="13934"/>
    <cellStyle name="Normal 8 3 7 2 3" xfId="7977"/>
    <cellStyle name="Normal 8 3 7 3" xfId="9948"/>
    <cellStyle name="Normal 8 3 7 3 2" xfId="15905"/>
    <cellStyle name="Normal 8 3 7 4" xfId="11962"/>
    <cellStyle name="Normal 8 3 7 5" xfId="6005"/>
    <cellStyle name="Normal 8 3 8" xfId="3986"/>
    <cellStyle name="Normal 8 3 8 2" xfId="13887"/>
    <cellStyle name="Normal 8 3 8 3" xfId="7930"/>
    <cellStyle name="Normal 8 3 9" xfId="9901"/>
    <cellStyle name="Normal 8 3 9 2" xfId="15858"/>
    <cellStyle name="Normal 8 4" xfId="1987"/>
    <cellStyle name="Normal 8 4 10" xfId="6006"/>
    <cellStyle name="Normal 8 4 2" xfId="1988"/>
    <cellStyle name="Normal 8 4 2 2" xfId="1989"/>
    <cellStyle name="Normal 8 4 2 2 2" xfId="1990"/>
    <cellStyle name="Normal 8 4 2 2 2 2" xfId="1991"/>
    <cellStyle name="Normal 8 4 2 2 2 2 2" xfId="4038"/>
    <cellStyle name="Normal 8 4 2 2 2 2 2 2" xfId="13939"/>
    <cellStyle name="Normal 8 4 2 2 2 2 2 3" xfId="7982"/>
    <cellStyle name="Normal 8 4 2 2 2 2 3" xfId="9953"/>
    <cellStyle name="Normal 8 4 2 2 2 2 3 2" xfId="15910"/>
    <cellStyle name="Normal 8 4 2 2 2 2 4" xfId="11967"/>
    <cellStyle name="Normal 8 4 2 2 2 2 5" xfId="6010"/>
    <cellStyle name="Normal 8 4 2 2 2 3" xfId="4037"/>
    <cellStyle name="Normal 8 4 2 2 2 3 2" xfId="13938"/>
    <cellStyle name="Normal 8 4 2 2 2 3 3" xfId="7981"/>
    <cellStyle name="Normal 8 4 2 2 2 4" xfId="9952"/>
    <cellStyle name="Normal 8 4 2 2 2 4 2" xfId="15909"/>
    <cellStyle name="Normal 8 4 2 2 2 5" xfId="11966"/>
    <cellStyle name="Normal 8 4 2 2 2 6" xfId="6009"/>
    <cellStyle name="Normal 8 4 2 2 3" xfId="1992"/>
    <cellStyle name="Normal 8 4 2 2 3 2" xfId="4039"/>
    <cellStyle name="Normal 8 4 2 2 3 2 2" xfId="13940"/>
    <cellStyle name="Normal 8 4 2 2 3 2 3" xfId="7983"/>
    <cellStyle name="Normal 8 4 2 2 3 3" xfId="9954"/>
    <cellStyle name="Normal 8 4 2 2 3 3 2" xfId="15911"/>
    <cellStyle name="Normal 8 4 2 2 3 4" xfId="11968"/>
    <cellStyle name="Normal 8 4 2 2 3 5" xfId="6011"/>
    <cellStyle name="Normal 8 4 2 2 4" xfId="4036"/>
    <cellStyle name="Normal 8 4 2 2 4 2" xfId="13937"/>
    <cellStyle name="Normal 8 4 2 2 4 3" xfId="7980"/>
    <cellStyle name="Normal 8 4 2 2 5" xfId="9951"/>
    <cellStyle name="Normal 8 4 2 2 5 2" xfId="15908"/>
    <cellStyle name="Normal 8 4 2 2 6" xfId="11965"/>
    <cellStyle name="Normal 8 4 2 2 7" xfId="6008"/>
    <cellStyle name="Normal 8 4 2 3" xfId="1993"/>
    <cellStyle name="Normal 8 4 2 3 2" xfId="1994"/>
    <cellStyle name="Normal 8 4 2 3 2 2" xfId="1995"/>
    <cellStyle name="Normal 8 4 2 3 2 2 2" xfId="4042"/>
    <cellStyle name="Normal 8 4 2 3 2 2 2 2" xfId="13943"/>
    <cellStyle name="Normal 8 4 2 3 2 2 2 3" xfId="7986"/>
    <cellStyle name="Normal 8 4 2 3 2 2 3" xfId="9957"/>
    <cellStyle name="Normal 8 4 2 3 2 2 3 2" xfId="15914"/>
    <cellStyle name="Normal 8 4 2 3 2 2 4" xfId="11971"/>
    <cellStyle name="Normal 8 4 2 3 2 2 5" xfId="6014"/>
    <cellStyle name="Normal 8 4 2 3 2 3" xfId="4041"/>
    <cellStyle name="Normal 8 4 2 3 2 3 2" xfId="13942"/>
    <cellStyle name="Normal 8 4 2 3 2 3 3" xfId="7985"/>
    <cellStyle name="Normal 8 4 2 3 2 4" xfId="9956"/>
    <cellStyle name="Normal 8 4 2 3 2 4 2" xfId="15913"/>
    <cellStyle name="Normal 8 4 2 3 2 5" xfId="11970"/>
    <cellStyle name="Normal 8 4 2 3 2 6" xfId="6013"/>
    <cellStyle name="Normal 8 4 2 3 3" xfId="1996"/>
    <cellStyle name="Normal 8 4 2 3 3 2" xfId="4043"/>
    <cellStyle name="Normal 8 4 2 3 3 2 2" xfId="13944"/>
    <cellStyle name="Normal 8 4 2 3 3 2 3" xfId="7987"/>
    <cellStyle name="Normal 8 4 2 3 3 3" xfId="9958"/>
    <cellStyle name="Normal 8 4 2 3 3 3 2" xfId="15915"/>
    <cellStyle name="Normal 8 4 2 3 3 4" xfId="11972"/>
    <cellStyle name="Normal 8 4 2 3 3 5" xfId="6015"/>
    <cellStyle name="Normal 8 4 2 3 4" xfId="4040"/>
    <cellStyle name="Normal 8 4 2 3 4 2" xfId="13941"/>
    <cellStyle name="Normal 8 4 2 3 4 3" xfId="7984"/>
    <cellStyle name="Normal 8 4 2 3 5" xfId="9955"/>
    <cellStyle name="Normal 8 4 2 3 5 2" xfId="15912"/>
    <cellStyle name="Normal 8 4 2 3 6" xfId="11969"/>
    <cellStyle name="Normal 8 4 2 3 7" xfId="6012"/>
    <cellStyle name="Normal 8 4 2 4" xfId="1997"/>
    <cellStyle name="Normal 8 4 2 4 2" xfId="1998"/>
    <cellStyle name="Normal 8 4 2 4 2 2" xfId="4045"/>
    <cellStyle name="Normal 8 4 2 4 2 2 2" xfId="13946"/>
    <cellStyle name="Normal 8 4 2 4 2 2 3" xfId="7989"/>
    <cellStyle name="Normal 8 4 2 4 2 3" xfId="9960"/>
    <cellStyle name="Normal 8 4 2 4 2 3 2" xfId="15917"/>
    <cellStyle name="Normal 8 4 2 4 2 4" xfId="11974"/>
    <cellStyle name="Normal 8 4 2 4 2 5" xfId="6017"/>
    <cellStyle name="Normal 8 4 2 4 3" xfId="4044"/>
    <cellStyle name="Normal 8 4 2 4 3 2" xfId="13945"/>
    <cellStyle name="Normal 8 4 2 4 3 3" xfId="7988"/>
    <cellStyle name="Normal 8 4 2 4 4" xfId="9959"/>
    <cellStyle name="Normal 8 4 2 4 4 2" xfId="15916"/>
    <cellStyle name="Normal 8 4 2 4 5" xfId="11973"/>
    <cellStyle name="Normal 8 4 2 4 6" xfId="6016"/>
    <cellStyle name="Normal 8 4 2 5" xfId="1999"/>
    <cellStyle name="Normal 8 4 2 5 2" xfId="4046"/>
    <cellStyle name="Normal 8 4 2 5 2 2" xfId="13947"/>
    <cellStyle name="Normal 8 4 2 5 2 3" xfId="7990"/>
    <cellStyle name="Normal 8 4 2 5 3" xfId="9961"/>
    <cellStyle name="Normal 8 4 2 5 3 2" xfId="15918"/>
    <cellStyle name="Normal 8 4 2 5 4" xfId="11975"/>
    <cellStyle name="Normal 8 4 2 5 5" xfId="6018"/>
    <cellStyle name="Normal 8 4 2 6" xfId="4035"/>
    <cellStyle name="Normal 8 4 2 6 2" xfId="13936"/>
    <cellStyle name="Normal 8 4 2 6 3" xfId="7979"/>
    <cellStyle name="Normal 8 4 2 7" xfId="9950"/>
    <cellStyle name="Normal 8 4 2 7 2" xfId="15907"/>
    <cellStyle name="Normal 8 4 2 8" xfId="11964"/>
    <cellStyle name="Normal 8 4 2 9" xfId="6007"/>
    <cellStyle name="Normal 8 4 3" xfId="2000"/>
    <cellStyle name="Normal 8 4 3 2" xfId="2001"/>
    <cellStyle name="Normal 8 4 3 2 2" xfId="2002"/>
    <cellStyle name="Normal 8 4 3 2 2 2" xfId="4049"/>
    <cellStyle name="Normal 8 4 3 2 2 2 2" xfId="13950"/>
    <cellStyle name="Normal 8 4 3 2 2 2 3" xfId="7993"/>
    <cellStyle name="Normal 8 4 3 2 2 3" xfId="9964"/>
    <cellStyle name="Normal 8 4 3 2 2 3 2" xfId="15921"/>
    <cellStyle name="Normal 8 4 3 2 2 4" xfId="11978"/>
    <cellStyle name="Normal 8 4 3 2 2 5" xfId="6021"/>
    <cellStyle name="Normal 8 4 3 2 3" xfId="4048"/>
    <cellStyle name="Normal 8 4 3 2 3 2" xfId="13949"/>
    <cellStyle name="Normal 8 4 3 2 3 3" xfId="7992"/>
    <cellStyle name="Normal 8 4 3 2 4" xfId="9963"/>
    <cellStyle name="Normal 8 4 3 2 4 2" xfId="15920"/>
    <cellStyle name="Normal 8 4 3 2 5" xfId="11977"/>
    <cellStyle name="Normal 8 4 3 2 6" xfId="6020"/>
    <cellStyle name="Normal 8 4 3 3" xfId="2003"/>
    <cellStyle name="Normal 8 4 3 3 2" xfId="4050"/>
    <cellStyle name="Normal 8 4 3 3 2 2" xfId="13951"/>
    <cellStyle name="Normal 8 4 3 3 2 3" xfId="7994"/>
    <cellStyle name="Normal 8 4 3 3 3" xfId="9965"/>
    <cellStyle name="Normal 8 4 3 3 3 2" xfId="15922"/>
    <cellStyle name="Normal 8 4 3 3 4" xfId="11979"/>
    <cellStyle name="Normal 8 4 3 3 5" xfId="6022"/>
    <cellStyle name="Normal 8 4 3 4" xfId="4047"/>
    <cellStyle name="Normal 8 4 3 4 2" xfId="13948"/>
    <cellStyle name="Normal 8 4 3 4 3" xfId="7991"/>
    <cellStyle name="Normal 8 4 3 5" xfId="9962"/>
    <cellStyle name="Normal 8 4 3 5 2" xfId="15919"/>
    <cellStyle name="Normal 8 4 3 6" xfId="11976"/>
    <cellStyle name="Normal 8 4 3 7" xfId="6019"/>
    <cellStyle name="Normal 8 4 4" xfId="2004"/>
    <cellStyle name="Normal 8 4 4 2" xfId="2005"/>
    <cellStyle name="Normal 8 4 4 2 2" xfId="2006"/>
    <cellStyle name="Normal 8 4 4 2 2 2" xfId="4053"/>
    <cellStyle name="Normal 8 4 4 2 2 2 2" xfId="13954"/>
    <cellStyle name="Normal 8 4 4 2 2 2 3" xfId="7997"/>
    <cellStyle name="Normal 8 4 4 2 2 3" xfId="9968"/>
    <cellStyle name="Normal 8 4 4 2 2 3 2" xfId="15925"/>
    <cellStyle name="Normal 8 4 4 2 2 4" xfId="11982"/>
    <cellStyle name="Normal 8 4 4 2 2 5" xfId="6025"/>
    <cellStyle name="Normal 8 4 4 2 3" xfId="4052"/>
    <cellStyle name="Normal 8 4 4 2 3 2" xfId="13953"/>
    <cellStyle name="Normal 8 4 4 2 3 3" xfId="7996"/>
    <cellStyle name="Normal 8 4 4 2 4" xfId="9967"/>
    <cellStyle name="Normal 8 4 4 2 4 2" xfId="15924"/>
    <cellStyle name="Normal 8 4 4 2 5" xfId="11981"/>
    <cellStyle name="Normal 8 4 4 2 6" xfId="6024"/>
    <cellStyle name="Normal 8 4 4 3" xfId="2007"/>
    <cellStyle name="Normal 8 4 4 3 2" xfId="4054"/>
    <cellStyle name="Normal 8 4 4 3 2 2" xfId="13955"/>
    <cellStyle name="Normal 8 4 4 3 2 3" xfId="7998"/>
    <cellStyle name="Normal 8 4 4 3 3" xfId="9969"/>
    <cellStyle name="Normal 8 4 4 3 3 2" xfId="15926"/>
    <cellStyle name="Normal 8 4 4 3 4" xfId="11983"/>
    <cellStyle name="Normal 8 4 4 3 5" xfId="6026"/>
    <cellStyle name="Normal 8 4 4 4" xfId="4051"/>
    <cellStyle name="Normal 8 4 4 4 2" xfId="13952"/>
    <cellStyle name="Normal 8 4 4 4 3" xfId="7995"/>
    <cellStyle name="Normal 8 4 4 5" xfId="9966"/>
    <cellStyle name="Normal 8 4 4 5 2" xfId="15923"/>
    <cellStyle name="Normal 8 4 4 6" xfId="11980"/>
    <cellStyle name="Normal 8 4 4 7" xfId="6023"/>
    <cellStyle name="Normal 8 4 5" xfId="2008"/>
    <cellStyle name="Normal 8 4 5 2" xfId="2009"/>
    <cellStyle name="Normal 8 4 5 2 2" xfId="4056"/>
    <cellStyle name="Normal 8 4 5 2 2 2" xfId="13957"/>
    <cellStyle name="Normal 8 4 5 2 2 3" xfId="8000"/>
    <cellStyle name="Normal 8 4 5 2 3" xfId="9971"/>
    <cellStyle name="Normal 8 4 5 2 3 2" xfId="15928"/>
    <cellStyle name="Normal 8 4 5 2 4" xfId="11985"/>
    <cellStyle name="Normal 8 4 5 2 5" xfId="6028"/>
    <cellStyle name="Normal 8 4 5 3" xfId="4055"/>
    <cellStyle name="Normal 8 4 5 3 2" xfId="13956"/>
    <cellStyle name="Normal 8 4 5 3 3" xfId="7999"/>
    <cellStyle name="Normal 8 4 5 4" xfId="9970"/>
    <cellStyle name="Normal 8 4 5 4 2" xfId="15927"/>
    <cellStyle name="Normal 8 4 5 5" xfId="11984"/>
    <cellStyle name="Normal 8 4 5 6" xfId="6027"/>
    <cellStyle name="Normal 8 4 6" xfId="2010"/>
    <cellStyle name="Normal 8 4 6 2" xfId="4057"/>
    <cellStyle name="Normal 8 4 6 2 2" xfId="13958"/>
    <cellStyle name="Normal 8 4 6 2 3" xfId="8001"/>
    <cellStyle name="Normal 8 4 6 3" xfId="9972"/>
    <cellStyle name="Normal 8 4 6 3 2" xfId="15929"/>
    <cellStyle name="Normal 8 4 6 4" xfId="11986"/>
    <cellStyle name="Normal 8 4 6 5" xfId="6029"/>
    <cellStyle name="Normal 8 4 7" xfId="4034"/>
    <cellStyle name="Normal 8 4 7 2" xfId="13935"/>
    <cellStyle name="Normal 8 4 7 3" xfId="7978"/>
    <cellStyle name="Normal 8 4 8" xfId="9949"/>
    <cellStyle name="Normal 8 4 8 2" xfId="15906"/>
    <cellStyle name="Normal 8 4 9" xfId="11963"/>
    <cellStyle name="Normal 8 5" xfId="2011"/>
    <cellStyle name="Normal 8 5 2" xfId="2012"/>
    <cellStyle name="Normal 8 5 2 2" xfId="2013"/>
    <cellStyle name="Normal 8 5 2 2 2" xfId="2014"/>
    <cellStyle name="Normal 8 5 2 2 2 2" xfId="4061"/>
    <cellStyle name="Normal 8 5 2 2 2 2 2" xfId="13962"/>
    <cellStyle name="Normal 8 5 2 2 2 2 3" xfId="8005"/>
    <cellStyle name="Normal 8 5 2 2 2 3" xfId="9976"/>
    <cellStyle name="Normal 8 5 2 2 2 3 2" xfId="15933"/>
    <cellStyle name="Normal 8 5 2 2 2 4" xfId="11990"/>
    <cellStyle name="Normal 8 5 2 2 2 5" xfId="6033"/>
    <cellStyle name="Normal 8 5 2 2 3" xfId="4060"/>
    <cellStyle name="Normal 8 5 2 2 3 2" xfId="13961"/>
    <cellStyle name="Normal 8 5 2 2 3 3" xfId="8004"/>
    <cellStyle name="Normal 8 5 2 2 4" xfId="9975"/>
    <cellStyle name="Normal 8 5 2 2 4 2" xfId="15932"/>
    <cellStyle name="Normal 8 5 2 2 5" xfId="11989"/>
    <cellStyle name="Normal 8 5 2 2 6" xfId="6032"/>
    <cellStyle name="Normal 8 5 2 3" xfId="2015"/>
    <cellStyle name="Normal 8 5 2 3 2" xfId="4062"/>
    <cellStyle name="Normal 8 5 2 3 2 2" xfId="13963"/>
    <cellStyle name="Normal 8 5 2 3 2 3" xfId="8006"/>
    <cellStyle name="Normal 8 5 2 3 3" xfId="9977"/>
    <cellStyle name="Normal 8 5 2 3 3 2" xfId="15934"/>
    <cellStyle name="Normal 8 5 2 3 4" xfId="11991"/>
    <cellStyle name="Normal 8 5 2 3 5" xfId="6034"/>
    <cellStyle name="Normal 8 5 2 4" xfId="4059"/>
    <cellStyle name="Normal 8 5 2 4 2" xfId="13960"/>
    <cellStyle name="Normal 8 5 2 4 3" xfId="8003"/>
    <cellStyle name="Normal 8 5 2 5" xfId="9974"/>
    <cellStyle name="Normal 8 5 2 5 2" xfId="15931"/>
    <cellStyle name="Normal 8 5 2 6" xfId="11988"/>
    <cellStyle name="Normal 8 5 2 7" xfId="6031"/>
    <cellStyle name="Normal 8 5 3" xfId="2016"/>
    <cellStyle name="Normal 8 5 3 2" xfId="2017"/>
    <cellStyle name="Normal 8 5 3 2 2" xfId="2018"/>
    <cellStyle name="Normal 8 5 3 2 2 2" xfId="4065"/>
    <cellStyle name="Normal 8 5 3 2 2 2 2" xfId="13966"/>
    <cellStyle name="Normal 8 5 3 2 2 2 3" xfId="8009"/>
    <cellStyle name="Normal 8 5 3 2 2 3" xfId="9980"/>
    <cellStyle name="Normal 8 5 3 2 2 3 2" xfId="15937"/>
    <cellStyle name="Normal 8 5 3 2 2 4" xfId="11994"/>
    <cellStyle name="Normal 8 5 3 2 2 5" xfId="6037"/>
    <cellStyle name="Normal 8 5 3 2 3" xfId="4064"/>
    <cellStyle name="Normal 8 5 3 2 3 2" xfId="13965"/>
    <cellStyle name="Normal 8 5 3 2 3 3" xfId="8008"/>
    <cellStyle name="Normal 8 5 3 2 4" xfId="9979"/>
    <cellStyle name="Normal 8 5 3 2 4 2" xfId="15936"/>
    <cellStyle name="Normal 8 5 3 2 5" xfId="11993"/>
    <cellStyle name="Normal 8 5 3 2 6" xfId="6036"/>
    <cellStyle name="Normal 8 5 3 3" xfId="2019"/>
    <cellStyle name="Normal 8 5 3 3 2" xfId="4066"/>
    <cellStyle name="Normal 8 5 3 3 2 2" xfId="13967"/>
    <cellStyle name="Normal 8 5 3 3 2 3" xfId="8010"/>
    <cellStyle name="Normal 8 5 3 3 3" xfId="9981"/>
    <cellStyle name="Normal 8 5 3 3 3 2" xfId="15938"/>
    <cellStyle name="Normal 8 5 3 3 4" xfId="11995"/>
    <cellStyle name="Normal 8 5 3 3 5" xfId="6038"/>
    <cellStyle name="Normal 8 5 3 4" xfId="4063"/>
    <cellStyle name="Normal 8 5 3 4 2" xfId="13964"/>
    <cellStyle name="Normal 8 5 3 4 3" xfId="8007"/>
    <cellStyle name="Normal 8 5 3 5" xfId="9978"/>
    <cellStyle name="Normal 8 5 3 5 2" xfId="15935"/>
    <cellStyle name="Normal 8 5 3 6" xfId="11992"/>
    <cellStyle name="Normal 8 5 3 7" xfId="6035"/>
    <cellStyle name="Normal 8 5 4" xfId="2020"/>
    <cellStyle name="Normal 8 5 4 2" xfId="2021"/>
    <cellStyle name="Normal 8 5 4 2 2" xfId="4068"/>
    <cellStyle name="Normal 8 5 4 2 2 2" xfId="13969"/>
    <cellStyle name="Normal 8 5 4 2 2 3" xfId="8012"/>
    <cellStyle name="Normal 8 5 4 2 3" xfId="9983"/>
    <cellStyle name="Normal 8 5 4 2 3 2" xfId="15940"/>
    <cellStyle name="Normal 8 5 4 2 4" xfId="11997"/>
    <cellStyle name="Normal 8 5 4 2 5" xfId="6040"/>
    <cellStyle name="Normal 8 5 4 3" xfId="4067"/>
    <cellStyle name="Normal 8 5 4 3 2" xfId="13968"/>
    <cellStyle name="Normal 8 5 4 3 3" xfId="8011"/>
    <cellStyle name="Normal 8 5 4 4" xfId="9982"/>
    <cellStyle name="Normal 8 5 4 4 2" xfId="15939"/>
    <cellStyle name="Normal 8 5 4 5" xfId="11996"/>
    <cellStyle name="Normal 8 5 4 6" xfId="6039"/>
    <cellStyle name="Normal 8 5 5" xfId="2022"/>
    <cellStyle name="Normal 8 5 5 2" xfId="4069"/>
    <cellStyle name="Normal 8 5 5 2 2" xfId="13970"/>
    <cellStyle name="Normal 8 5 5 2 3" xfId="8013"/>
    <cellStyle name="Normal 8 5 5 3" xfId="9984"/>
    <cellStyle name="Normal 8 5 5 3 2" xfId="15941"/>
    <cellStyle name="Normal 8 5 5 4" xfId="11998"/>
    <cellStyle name="Normal 8 5 5 5" xfId="6041"/>
    <cellStyle name="Normal 8 5 6" xfId="4058"/>
    <cellStyle name="Normal 8 5 6 2" xfId="13959"/>
    <cellStyle name="Normal 8 5 6 3" xfId="8002"/>
    <cellStyle name="Normal 8 5 7" xfId="9973"/>
    <cellStyle name="Normal 8 5 7 2" xfId="15930"/>
    <cellStyle name="Normal 8 5 8" xfId="11987"/>
    <cellStyle name="Normal 8 5 9" xfId="6030"/>
    <cellStyle name="Normal 8 6" xfId="2023"/>
    <cellStyle name="Normal 8 6 2" xfId="2024"/>
    <cellStyle name="Normal 8 6 2 2" xfId="2025"/>
    <cellStyle name="Normal 8 6 2 2 2" xfId="4072"/>
    <cellStyle name="Normal 8 6 2 2 2 2" xfId="13973"/>
    <cellStyle name="Normal 8 6 2 2 2 3" xfId="8016"/>
    <cellStyle name="Normal 8 6 2 2 3" xfId="9987"/>
    <cellStyle name="Normal 8 6 2 2 3 2" xfId="15944"/>
    <cellStyle name="Normal 8 6 2 2 4" xfId="12001"/>
    <cellStyle name="Normal 8 6 2 2 5" xfId="6044"/>
    <cellStyle name="Normal 8 6 2 3" xfId="4071"/>
    <cellStyle name="Normal 8 6 2 3 2" xfId="13972"/>
    <cellStyle name="Normal 8 6 2 3 3" xfId="8015"/>
    <cellStyle name="Normal 8 6 2 4" xfId="9986"/>
    <cellStyle name="Normal 8 6 2 4 2" xfId="15943"/>
    <cellStyle name="Normal 8 6 2 5" xfId="12000"/>
    <cellStyle name="Normal 8 6 2 6" xfId="6043"/>
    <cellStyle name="Normal 8 6 3" xfId="2026"/>
    <cellStyle name="Normal 8 6 3 2" xfId="4073"/>
    <cellStyle name="Normal 8 6 3 2 2" xfId="13974"/>
    <cellStyle name="Normal 8 6 3 2 3" xfId="8017"/>
    <cellStyle name="Normal 8 6 3 3" xfId="9988"/>
    <cellStyle name="Normal 8 6 3 3 2" xfId="15945"/>
    <cellStyle name="Normal 8 6 3 4" xfId="12002"/>
    <cellStyle name="Normal 8 6 3 5" xfId="6045"/>
    <cellStyle name="Normal 8 6 4" xfId="4070"/>
    <cellStyle name="Normal 8 6 4 2" xfId="13971"/>
    <cellStyle name="Normal 8 6 4 3" xfId="8014"/>
    <cellStyle name="Normal 8 6 5" xfId="9985"/>
    <cellStyle name="Normal 8 6 5 2" xfId="15942"/>
    <cellStyle name="Normal 8 6 6" xfId="11999"/>
    <cellStyle name="Normal 8 6 7" xfId="6042"/>
    <cellStyle name="Normal 8 7" xfId="2027"/>
    <cellStyle name="Normal 8 7 2" xfId="2028"/>
    <cellStyle name="Normal 8 7 2 2" xfId="2029"/>
    <cellStyle name="Normal 8 7 2 2 2" xfId="4076"/>
    <cellStyle name="Normal 8 7 2 2 2 2" xfId="13977"/>
    <cellStyle name="Normal 8 7 2 2 2 3" xfId="8020"/>
    <cellStyle name="Normal 8 7 2 2 3" xfId="9991"/>
    <cellStyle name="Normal 8 7 2 2 3 2" xfId="15948"/>
    <cellStyle name="Normal 8 7 2 2 4" xfId="12005"/>
    <cellStyle name="Normal 8 7 2 2 5" xfId="6048"/>
    <cellStyle name="Normal 8 7 2 3" xfId="4075"/>
    <cellStyle name="Normal 8 7 2 3 2" xfId="13976"/>
    <cellStyle name="Normal 8 7 2 3 3" xfId="8019"/>
    <cellStyle name="Normal 8 7 2 4" xfId="9990"/>
    <cellStyle name="Normal 8 7 2 4 2" xfId="15947"/>
    <cellStyle name="Normal 8 7 2 5" xfId="12004"/>
    <cellStyle name="Normal 8 7 2 6" xfId="6047"/>
    <cellStyle name="Normal 8 7 3" xfId="2030"/>
    <cellStyle name="Normal 8 7 3 2" xfId="4077"/>
    <cellStyle name="Normal 8 7 3 2 2" xfId="13978"/>
    <cellStyle name="Normal 8 7 3 2 3" xfId="8021"/>
    <cellStyle name="Normal 8 7 3 3" xfId="9992"/>
    <cellStyle name="Normal 8 7 3 3 2" xfId="15949"/>
    <cellStyle name="Normal 8 7 3 4" xfId="12006"/>
    <cellStyle name="Normal 8 7 3 5" xfId="6049"/>
    <cellStyle name="Normal 8 7 4" xfId="4074"/>
    <cellStyle name="Normal 8 7 4 2" xfId="13975"/>
    <cellStyle name="Normal 8 7 4 3" xfId="8018"/>
    <cellStyle name="Normal 8 7 5" xfId="9989"/>
    <cellStyle name="Normal 8 7 5 2" xfId="15946"/>
    <cellStyle name="Normal 8 7 6" xfId="12003"/>
    <cellStyle name="Normal 8 7 7" xfId="6046"/>
    <cellStyle name="Normal 8 8" xfId="2031"/>
    <cellStyle name="Normal 8 8 2" xfId="2032"/>
    <cellStyle name="Normal 8 8 2 2" xfId="4079"/>
    <cellStyle name="Normal 8 8 2 2 2" xfId="13980"/>
    <cellStyle name="Normal 8 8 2 2 3" xfId="8023"/>
    <cellStyle name="Normal 8 8 2 3" xfId="9994"/>
    <cellStyle name="Normal 8 8 2 3 2" xfId="15951"/>
    <cellStyle name="Normal 8 8 2 4" xfId="12008"/>
    <cellStyle name="Normal 8 8 2 5" xfId="6051"/>
    <cellStyle name="Normal 8 8 3" xfId="4078"/>
    <cellStyle name="Normal 8 8 3 2" xfId="13979"/>
    <cellStyle name="Normal 8 8 3 3" xfId="8022"/>
    <cellStyle name="Normal 8 8 4" xfId="9993"/>
    <cellStyle name="Normal 8 8 4 2" xfId="15950"/>
    <cellStyle name="Normal 8 8 5" xfId="12007"/>
    <cellStyle name="Normal 8 8 6" xfId="6050"/>
    <cellStyle name="Normal 8 9" xfId="2033"/>
    <cellStyle name="Normal 8 9 2" xfId="4080"/>
    <cellStyle name="Normal 8 9 2 2" xfId="13981"/>
    <cellStyle name="Normal 8 9 2 3" xfId="8024"/>
    <cellStyle name="Normal 8 9 3" xfId="9995"/>
    <cellStyle name="Normal 8 9 3 2" xfId="15952"/>
    <cellStyle name="Normal 8 9 4" xfId="12009"/>
    <cellStyle name="Normal 8 9 5" xfId="6052"/>
    <cellStyle name="Normal 9" xfId="2034"/>
    <cellStyle name="Normal 9 10" xfId="9996"/>
    <cellStyle name="Normal 9 10 2" xfId="15953"/>
    <cellStyle name="Normal 9 11" xfId="12010"/>
    <cellStyle name="Normal 9 12" xfId="6053"/>
    <cellStyle name="Normal 9 2" xfId="2035"/>
    <cellStyle name="Normal 9 2 10" xfId="12011"/>
    <cellStyle name="Normal 9 2 11" xfId="6054"/>
    <cellStyle name="Normal 9 2 2" xfId="2036"/>
    <cellStyle name="Normal 9 2 2 2" xfId="2037"/>
    <cellStyle name="Normal 9 2 2 2 2" xfId="2038"/>
    <cellStyle name="Normal 9 2 2 2 2 2" xfId="2039"/>
    <cellStyle name="Normal 9 2 2 2 2 2 2" xfId="4086"/>
    <cellStyle name="Normal 9 2 2 2 2 2 2 2" xfId="13987"/>
    <cellStyle name="Normal 9 2 2 2 2 2 2 3" xfId="8030"/>
    <cellStyle name="Normal 9 2 2 2 2 2 3" xfId="10001"/>
    <cellStyle name="Normal 9 2 2 2 2 2 3 2" xfId="15958"/>
    <cellStyle name="Normal 9 2 2 2 2 2 4" xfId="12015"/>
    <cellStyle name="Normal 9 2 2 2 2 2 5" xfId="6058"/>
    <cellStyle name="Normal 9 2 2 2 2 3" xfId="4085"/>
    <cellStyle name="Normal 9 2 2 2 2 3 2" xfId="13986"/>
    <cellStyle name="Normal 9 2 2 2 2 3 3" xfId="8029"/>
    <cellStyle name="Normal 9 2 2 2 2 4" xfId="10000"/>
    <cellStyle name="Normal 9 2 2 2 2 4 2" xfId="15957"/>
    <cellStyle name="Normal 9 2 2 2 2 5" xfId="12014"/>
    <cellStyle name="Normal 9 2 2 2 2 6" xfId="6057"/>
    <cellStyle name="Normal 9 2 2 2 3" xfId="2040"/>
    <cellStyle name="Normal 9 2 2 2 3 2" xfId="4087"/>
    <cellStyle name="Normal 9 2 2 2 3 2 2" xfId="13988"/>
    <cellStyle name="Normal 9 2 2 2 3 2 3" xfId="8031"/>
    <cellStyle name="Normal 9 2 2 2 3 3" xfId="10002"/>
    <cellStyle name="Normal 9 2 2 2 3 3 2" xfId="15959"/>
    <cellStyle name="Normal 9 2 2 2 3 4" xfId="12016"/>
    <cellStyle name="Normal 9 2 2 2 3 5" xfId="6059"/>
    <cellStyle name="Normal 9 2 2 2 4" xfId="4084"/>
    <cellStyle name="Normal 9 2 2 2 4 2" xfId="13985"/>
    <cellStyle name="Normal 9 2 2 2 4 3" xfId="8028"/>
    <cellStyle name="Normal 9 2 2 2 5" xfId="9999"/>
    <cellStyle name="Normal 9 2 2 2 5 2" xfId="15956"/>
    <cellStyle name="Normal 9 2 2 2 6" xfId="12013"/>
    <cellStyle name="Normal 9 2 2 2 7" xfId="6056"/>
    <cellStyle name="Normal 9 2 2 3" xfId="2041"/>
    <cellStyle name="Normal 9 2 2 3 2" xfId="2042"/>
    <cellStyle name="Normal 9 2 2 3 2 2" xfId="2043"/>
    <cellStyle name="Normal 9 2 2 3 2 2 2" xfId="4090"/>
    <cellStyle name="Normal 9 2 2 3 2 2 2 2" xfId="13991"/>
    <cellStyle name="Normal 9 2 2 3 2 2 2 3" xfId="8034"/>
    <cellStyle name="Normal 9 2 2 3 2 2 3" xfId="10005"/>
    <cellStyle name="Normal 9 2 2 3 2 2 3 2" xfId="15962"/>
    <cellStyle name="Normal 9 2 2 3 2 2 4" xfId="12019"/>
    <cellStyle name="Normal 9 2 2 3 2 2 5" xfId="6062"/>
    <cellStyle name="Normal 9 2 2 3 2 3" xfId="4089"/>
    <cellStyle name="Normal 9 2 2 3 2 3 2" xfId="13990"/>
    <cellStyle name="Normal 9 2 2 3 2 3 3" xfId="8033"/>
    <cellStyle name="Normal 9 2 2 3 2 4" xfId="10004"/>
    <cellStyle name="Normal 9 2 2 3 2 4 2" xfId="15961"/>
    <cellStyle name="Normal 9 2 2 3 2 5" xfId="12018"/>
    <cellStyle name="Normal 9 2 2 3 2 6" xfId="6061"/>
    <cellStyle name="Normal 9 2 2 3 3" xfId="2044"/>
    <cellStyle name="Normal 9 2 2 3 3 2" xfId="4091"/>
    <cellStyle name="Normal 9 2 2 3 3 2 2" xfId="13992"/>
    <cellStyle name="Normal 9 2 2 3 3 2 3" xfId="8035"/>
    <cellStyle name="Normal 9 2 2 3 3 3" xfId="10006"/>
    <cellStyle name="Normal 9 2 2 3 3 3 2" xfId="15963"/>
    <cellStyle name="Normal 9 2 2 3 3 4" xfId="12020"/>
    <cellStyle name="Normal 9 2 2 3 3 5" xfId="6063"/>
    <cellStyle name="Normal 9 2 2 3 4" xfId="4088"/>
    <cellStyle name="Normal 9 2 2 3 4 2" xfId="13989"/>
    <cellStyle name="Normal 9 2 2 3 4 3" xfId="8032"/>
    <cellStyle name="Normal 9 2 2 3 5" xfId="10003"/>
    <cellStyle name="Normal 9 2 2 3 5 2" xfId="15960"/>
    <cellStyle name="Normal 9 2 2 3 6" xfId="12017"/>
    <cellStyle name="Normal 9 2 2 3 7" xfId="6060"/>
    <cellStyle name="Normal 9 2 2 4" xfId="2045"/>
    <cellStyle name="Normal 9 2 2 4 2" xfId="2046"/>
    <cellStyle name="Normal 9 2 2 4 2 2" xfId="4093"/>
    <cellStyle name="Normal 9 2 2 4 2 2 2" xfId="13994"/>
    <cellStyle name="Normal 9 2 2 4 2 2 3" xfId="8037"/>
    <cellStyle name="Normal 9 2 2 4 2 3" xfId="10008"/>
    <cellStyle name="Normal 9 2 2 4 2 3 2" xfId="15965"/>
    <cellStyle name="Normal 9 2 2 4 2 4" xfId="12022"/>
    <cellStyle name="Normal 9 2 2 4 2 5" xfId="6065"/>
    <cellStyle name="Normal 9 2 2 4 3" xfId="4092"/>
    <cellStyle name="Normal 9 2 2 4 3 2" xfId="13993"/>
    <cellStyle name="Normal 9 2 2 4 3 3" xfId="8036"/>
    <cellStyle name="Normal 9 2 2 4 4" xfId="10007"/>
    <cellStyle name="Normal 9 2 2 4 4 2" xfId="15964"/>
    <cellStyle name="Normal 9 2 2 4 5" xfId="12021"/>
    <cellStyle name="Normal 9 2 2 4 6" xfId="6064"/>
    <cellStyle name="Normal 9 2 2 5" xfId="2047"/>
    <cellStyle name="Normal 9 2 2 5 2" xfId="4094"/>
    <cellStyle name="Normal 9 2 2 5 2 2" xfId="13995"/>
    <cellStyle name="Normal 9 2 2 5 2 3" xfId="8038"/>
    <cellStyle name="Normal 9 2 2 5 3" xfId="10009"/>
    <cellStyle name="Normal 9 2 2 5 3 2" xfId="15966"/>
    <cellStyle name="Normal 9 2 2 5 4" xfId="12023"/>
    <cellStyle name="Normal 9 2 2 5 5" xfId="6066"/>
    <cellStyle name="Normal 9 2 2 6" xfId="4083"/>
    <cellStyle name="Normal 9 2 2 6 2" xfId="13984"/>
    <cellStyle name="Normal 9 2 2 6 3" xfId="8027"/>
    <cellStyle name="Normal 9 2 2 7" xfId="9998"/>
    <cellStyle name="Normal 9 2 2 7 2" xfId="15955"/>
    <cellStyle name="Normal 9 2 2 8" xfId="12012"/>
    <cellStyle name="Normal 9 2 2 9" xfId="6055"/>
    <cellStyle name="Normal 9 2 3" xfId="2048"/>
    <cellStyle name="Normal 9 2 3 2" xfId="2049"/>
    <cellStyle name="Normal 9 2 3 2 2" xfId="2050"/>
    <cellStyle name="Normal 9 2 3 2 2 2" xfId="4097"/>
    <cellStyle name="Normal 9 2 3 2 2 2 2" xfId="13998"/>
    <cellStyle name="Normal 9 2 3 2 2 2 3" xfId="8041"/>
    <cellStyle name="Normal 9 2 3 2 2 3" xfId="10012"/>
    <cellStyle name="Normal 9 2 3 2 2 3 2" xfId="15969"/>
    <cellStyle name="Normal 9 2 3 2 2 4" xfId="12026"/>
    <cellStyle name="Normal 9 2 3 2 2 5" xfId="6069"/>
    <cellStyle name="Normal 9 2 3 2 3" xfId="4096"/>
    <cellStyle name="Normal 9 2 3 2 3 2" xfId="13997"/>
    <cellStyle name="Normal 9 2 3 2 3 3" xfId="8040"/>
    <cellStyle name="Normal 9 2 3 2 4" xfId="10011"/>
    <cellStyle name="Normal 9 2 3 2 4 2" xfId="15968"/>
    <cellStyle name="Normal 9 2 3 2 5" xfId="12025"/>
    <cellStyle name="Normal 9 2 3 2 6" xfId="6068"/>
    <cellStyle name="Normal 9 2 3 3" xfId="2051"/>
    <cellStyle name="Normal 9 2 3 3 2" xfId="4098"/>
    <cellStyle name="Normal 9 2 3 3 2 2" xfId="13999"/>
    <cellStyle name="Normal 9 2 3 3 2 3" xfId="8042"/>
    <cellStyle name="Normal 9 2 3 3 3" xfId="10013"/>
    <cellStyle name="Normal 9 2 3 3 3 2" xfId="15970"/>
    <cellStyle name="Normal 9 2 3 3 4" xfId="12027"/>
    <cellStyle name="Normal 9 2 3 3 5" xfId="6070"/>
    <cellStyle name="Normal 9 2 3 4" xfId="4095"/>
    <cellStyle name="Normal 9 2 3 4 2" xfId="13996"/>
    <cellStyle name="Normal 9 2 3 4 3" xfId="8039"/>
    <cellStyle name="Normal 9 2 3 5" xfId="10010"/>
    <cellStyle name="Normal 9 2 3 5 2" xfId="15967"/>
    <cellStyle name="Normal 9 2 3 6" xfId="12024"/>
    <cellStyle name="Normal 9 2 3 7" xfId="6067"/>
    <cellStyle name="Normal 9 2 4" xfId="2052"/>
    <cellStyle name="Normal 9 2 4 2" xfId="2053"/>
    <cellStyle name="Normal 9 2 4 2 2" xfId="2054"/>
    <cellStyle name="Normal 9 2 4 2 2 2" xfId="4101"/>
    <cellStyle name="Normal 9 2 4 2 2 2 2" xfId="14002"/>
    <cellStyle name="Normal 9 2 4 2 2 2 3" xfId="8045"/>
    <cellStyle name="Normal 9 2 4 2 2 3" xfId="10016"/>
    <cellStyle name="Normal 9 2 4 2 2 3 2" xfId="15973"/>
    <cellStyle name="Normal 9 2 4 2 2 4" xfId="12030"/>
    <cellStyle name="Normal 9 2 4 2 2 5" xfId="6073"/>
    <cellStyle name="Normal 9 2 4 2 3" xfId="4100"/>
    <cellStyle name="Normal 9 2 4 2 3 2" xfId="14001"/>
    <cellStyle name="Normal 9 2 4 2 3 3" xfId="8044"/>
    <cellStyle name="Normal 9 2 4 2 4" xfId="10015"/>
    <cellStyle name="Normal 9 2 4 2 4 2" xfId="15972"/>
    <cellStyle name="Normal 9 2 4 2 5" xfId="12029"/>
    <cellStyle name="Normal 9 2 4 2 6" xfId="6072"/>
    <cellStyle name="Normal 9 2 4 3" xfId="2055"/>
    <cellStyle name="Normal 9 2 4 3 2" xfId="4102"/>
    <cellStyle name="Normal 9 2 4 3 2 2" xfId="14003"/>
    <cellStyle name="Normal 9 2 4 3 2 3" xfId="8046"/>
    <cellStyle name="Normal 9 2 4 3 3" xfId="10017"/>
    <cellStyle name="Normal 9 2 4 3 3 2" xfId="15974"/>
    <cellStyle name="Normal 9 2 4 3 4" xfId="12031"/>
    <cellStyle name="Normal 9 2 4 3 5" xfId="6074"/>
    <cellStyle name="Normal 9 2 4 4" xfId="4099"/>
    <cellStyle name="Normal 9 2 4 4 2" xfId="14000"/>
    <cellStyle name="Normal 9 2 4 4 3" xfId="8043"/>
    <cellStyle name="Normal 9 2 4 5" xfId="10014"/>
    <cellStyle name="Normal 9 2 4 5 2" xfId="15971"/>
    <cellStyle name="Normal 9 2 4 6" xfId="12028"/>
    <cellStyle name="Normal 9 2 4 7" xfId="6071"/>
    <cellStyle name="Normal 9 2 5" xfId="2056"/>
    <cellStyle name="Normal 9 2 5 2" xfId="2057"/>
    <cellStyle name="Normal 9 2 5 2 2" xfId="4104"/>
    <cellStyle name="Normal 9 2 5 2 2 2" xfId="14005"/>
    <cellStyle name="Normal 9 2 5 2 2 3" xfId="8048"/>
    <cellStyle name="Normal 9 2 5 2 3" xfId="10019"/>
    <cellStyle name="Normal 9 2 5 2 3 2" xfId="15976"/>
    <cellStyle name="Normal 9 2 5 2 4" xfId="12033"/>
    <cellStyle name="Normal 9 2 5 2 5" xfId="6076"/>
    <cellStyle name="Normal 9 2 5 3" xfId="4103"/>
    <cellStyle name="Normal 9 2 5 3 2" xfId="14004"/>
    <cellStyle name="Normal 9 2 5 3 3" xfId="8047"/>
    <cellStyle name="Normal 9 2 5 4" xfId="10018"/>
    <cellStyle name="Normal 9 2 5 4 2" xfId="15975"/>
    <cellStyle name="Normal 9 2 5 5" xfId="12032"/>
    <cellStyle name="Normal 9 2 5 6" xfId="6075"/>
    <cellStyle name="Normal 9 2 6" xfId="2058"/>
    <cellStyle name="Normal 9 2 6 2" xfId="4105"/>
    <cellStyle name="Normal 9 2 6 2 2" xfId="14006"/>
    <cellStyle name="Normal 9 2 6 2 3" xfId="8049"/>
    <cellStyle name="Normal 9 2 6 3" xfId="10020"/>
    <cellStyle name="Normal 9 2 6 3 2" xfId="15977"/>
    <cellStyle name="Normal 9 2 6 4" xfId="12034"/>
    <cellStyle name="Normal 9 2 6 5" xfId="6077"/>
    <cellStyle name="Normal 9 2 7" xfId="2059"/>
    <cellStyle name="Normal 9 2 8" xfId="4082"/>
    <cellStyle name="Normal 9 2 8 2" xfId="13983"/>
    <cellStyle name="Normal 9 2 8 3" xfId="8026"/>
    <cellStyle name="Normal 9 2 9" xfId="9997"/>
    <cellStyle name="Normal 9 2 9 2" xfId="15954"/>
    <cellStyle name="Normal 9 3" xfId="2060"/>
    <cellStyle name="Normal 9 3 10" xfId="6078"/>
    <cellStyle name="Normal 9 3 2" xfId="2061"/>
    <cellStyle name="Normal 9 3 2 2" xfId="2062"/>
    <cellStyle name="Normal 9 3 2 2 2" xfId="2063"/>
    <cellStyle name="Normal 9 3 2 2 2 2" xfId="4109"/>
    <cellStyle name="Normal 9 3 2 2 2 2 2" xfId="14010"/>
    <cellStyle name="Normal 9 3 2 2 2 2 3" xfId="8053"/>
    <cellStyle name="Normal 9 3 2 2 2 3" xfId="10024"/>
    <cellStyle name="Normal 9 3 2 2 2 3 2" xfId="15981"/>
    <cellStyle name="Normal 9 3 2 2 2 4" xfId="12038"/>
    <cellStyle name="Normal 9 3 2 2 2 5" xfId="6081"/>
    <cellStyle name="Normal 9 3 2 2 3" xfId="4108"/>
    <cellStyle name="Normal 9 3 2 2 3 2" xfId="14009"/>
    <cellStyle name="Normal 9 3 2 2 3 3" xfId="8052"/>
    <cellStyle name="Normal 9 3 2 2 4" xfId="10023"/>
    <cellStyle name="Normal 9 3 2 2 4 2" xfId="15980"/>
    <cellStyle name="Normal 9 3 2 2 5" xfId="12037"/>
    <cellStyle name="Normal 9 3 2 2 6" xfId="6080"/>
    <cellStyle name="Normal 9 3 2 3" xfId="2064"/>
    <cellStyle name="Normal 9 3 2 3 2" xfId="4110"/>
    <cellStyle name="Normal 9 3 2 3 2 2" xfId="14011"/>
    <cellStyle name="Normal 9 3 2 3 2 3" xfId="8054"/>
    <cellStyle name="Normal 9 3 2 3 3" xfId="10025"/>
    <cellStyle name="Normal 9 3 2 3 3 2" xfId="15982"/>
    <cellStyle name="Normal 9 3 2 3 4" xfId="12039"/>
    <cellStyle name="Normal 9 3 2 3 5" xfId="6082"/>
    <cellStyle name="Normal 9 3 2 4" xfId="2065"/>
    <cellStyle name="Normal 9 3 2 5" xfId="4107"/>
    <cellStyle name="Normal 9 3 2 5 2" xfId="14008"/>
    <cellStyle name="Normal 9 3 2 5 3" xfId="8051"/>
    <cellStyle name="Normal 9 3 2 6" xfId="10022"/>
    <cellStyle name="Normal 9 3 2 6 2" xfId="15979"/>
    <cellStyle name="Normal 9 3 2 7" xfId="12036"/>
    <cellStyle name="Normal 9 3 2 8" xfId="6079"/>
    <cellStyle name="Normal 9 3 3" xfId="2066"/>
    <cellStyle name="Normal 9 3 3 2" xfId="2067"/>
    <cellStyle name="Normal 9 3 3 2 2" xfId="2068"/>
    <cellStyle name="Normal 9 3 3 2 2 2" xfId="4113"/>
    <cellStyle name="Normal 9 3 3 2 2 2 2" xfId="14014"/>
    <cellStyle name="Normal 9 3 3 2 2 2 3" xfId="8057"/>
    <cellStyle name="Normal 9 3 3 2 2 3" xfId="10028"/>
    <cellStyle name="Normal 9 3 3 2 2 3 2" xfId="15985"/>
    <cellStyle name="Normal 9 3 3 2 2 4" xfId="12042"/>
    <cellStyle name="Normal 9 3 3 2 2 5" xfId="6085"/>
    <cellStyle name="Normal 9 3 3 2 3" xfId="4112"/>
    <cellStyle name="Normal 9 3 3 2 3 2" xfId="14013"/>
    <cellStyle name="Normal 9 3 3 2 3 3" xfId="8056"/>
    <cellStyle name="Normal 9 3 3 2 4" xfId="10027"/>
    <cellStyle name="Normal 9 3 3 2 4 2" xfId="15984"/>
    <cellStyle name="Normal 9 3 3 2 5" xfId="12041"/>
    <cellStyle name="Normal 9 3 3 2 6" xfId="6084"/>
    <cellStyle name="Normal 9 3 3 3" xfId="2069"/>
    <cellStyle name="Normal 9 3 3 3 2" xfId="4114"/>
    <cellStyle name="Normal 9 3 3 3 2 2" xfId="14015"/>
    <cellStyle name="Normal 9 3 3 3 2 3" xfId="8058"/>
    <cellStyle name="Normal 9 3 3 3 3" xfId="10029"/>
    <cellStyle name="Normal 9 3 3 3 3 2" xfId="15986"/>
    <cellStyle name="Normal 9 3 3 3 4" xfId="12043"/>
    <cellStyle name="Normal 9 3 3 3 5" xfId="6086"/>
    <cellStyle name="Normal 9 3 3 4" xfId="4111"/>
    <cellStyle name="Normal 9 3 3 4 2" xfId="14012"/>
    <cellStyle name="Normal 9 3 3 4 3" xfId="8055"/>
    <cellStyle name="Normal 9 3 3 5" xfId="10026"/>
    <cellStyle name="Normal 9 3 3 5 2" xfId="15983"/>
    <cellStyle name="Normal 9 3 3 6" xfId="12040"/>
    <cellStyle name="Normal 9 3 3 7" xfId="6083"/>
    <cellStyle name="Normal 9 3 4" xfId="2070"/>
    <cellStyle name="Normal 9 3 4 2" xfId="2071"/>
    <cellStyle name="Normal 9 3 4 2 2" xfId="4116"/>
    <cellStyle name="Normal 9 3 4 2 2 2" xfId="14017"/>
    <cellStyle name="Normal 9 3 4 2 2 3" xfId="8060"/>
    <cellStyle name="Normal 9 3 4 2 3" xfId="10031"/>
    <cellStyle name="Normal 9 3 4 2 3 2" xfId="15988"/>
    <cellStyle name="Normal 9 3 4 2 4" xfId="12045"/>
    <cellStyle name="Normal 9 3 4 2 5" xfId="6088"/>
    <cellStyle name="Normal 9 3 4 3" xfId="4115"/>
    <cellStyle name="Normal 9 3 4 3 2" xfId="14016"/>
    <cellStyle name="Normal 9 3 4 3 3" xfId="8059"/>
    <cellStyle name="Normal 9 3 4 4" xfId="10030"/>
    <cellStyle name="Normal 9 3 4 4 2" xfId="15987"/>
    <cellStyle name="Normal 9 3 4 5" xfId="12044"/>
    <cellStyle name="Normal 9 3 4 6" xfId="6087"/>
    <cellStyle name="Normal 9 3 5" xfId="2072"/>
    <cellStyle name="Normal 9 3 5 2" xfId="4117"/>
    <cellStyle name="Normal 9 3 5 2 2" xfId="14018"/>
    <cellStyle name="Normal 9 3 5 2 3" xfId="8061"/>
    <cellStyle name="Normal 9 3 5 3" xfId="10032"/>
    <cellStyle name="Normal 9 3 5 3 2" xfId="15989"/>
    <cellStyle name="Normal 9 3 5 4" xfId="12046"/>
    <cellStyle name="Normal 9 3 5 5" xfId="6089"/>
    <cellStyle name="Normal 9 3 6" xfId="2073"/>
    <cellStyle name="Normal 9 3 7" xfId="4106"/>
    <cellStyle name="Normal 9 3 7 2" xfId="14007"/>
    <cellStyle name="Normal 9 3 7 3" xfId="8050"/>
    <cellStyle name="Normal 9 3 8" xfId="10021"/>
    <cellStyle name="Normal 9 3 8 2" xfId="15978"/>
    <cellStyle name="Normal 9 3 9" xfId="12035"/>
    <cellStyle name="Normal 9 4" xfId="2074"/>
    <cellStyle name="Normal 9 4 2" xfId="2075"/>
    <cellStyle name="Normal 9 4 2 2" xfId="2076"/>
    <cellStyle name="Normal 9 4 2 2 2" xfId="4120"/>
    <cellStyle name="Normal 9 4 2 2 2 2" xfId="14021"/>
    <cellStyle name="Normal 9 4 2 2 2 3" xfId="8064"/>
    <cellStyle name="Normal 9 4 2 2 3" xfId="10035"/>
    <cellStyle name="Normal 9 4 2 2 3 2" xfId="15992"/>
    <cellStyle name="Normal 9 4 2 2 4" xfId="12049"/>
    <cellStyle name="Normal 9 4 2 2 5" xfId="6092"/>
    <cellStyle name="Normal 9 4 2 3" xfId="4119"/>
    <cellStyle name="Normal 9 4 2 3 2" xfId="14020"/>
    <cellStyle name="Normal 9 4 2 3 3" xfId="8063"/>
    <cellStyle name="Normal 9 4 2 4" xfId="10034"/>
    <cellStyle name="Normal 9 4 2 4 2" xfId="15991"/>
    <cellStyle name="Normal 9 4 2 5" xfId="12048"/>
    <cellStyle name="Normal 9 4 2 6" xfId="6091"/>
    <cellStyle name="Normal 9 4 3" xfId="2077"/>
    <cellStyle name="Normal 9 4 3 2" xfId="4121"/>
    <cellStyle name="Normal 9 4 3 2 2" xfId="14022"/>
    <cellStyle name="Normal 9 4 3 2 3" xfId="8065"/>
    <cellStyle name="Normal 9 4 3 3" xfId="10036"/>
    <cellStyle name="Normal 9 4 3 3 2" xfId="15993"/>
    <cellStyle name="Normal 9 4 3 4" xfId="12050"/>
    <cellStyle name="Normal 9 4 3 5" xfId="6093"/>
    <cellStyle name="Normal 9 4 4" xfId="4118"/>
    <cellStyle name="Normal 9 4 4 2" xfId="14019"/>
    <cellStyle name="Normal 9 4 4 3" xfId="8062"/>
    <cellStyle name="Normal 9 4 5" xfId="10033"/>
    <cellStyle name="Normal 9 4 5 2" xfId="15990"/>
    <cellStyle name="Normal 9 4 6" xfId="12047"/>
    <cellStyle name="Normal 9 4 7" xfId="6090"/>
    <cellStyle name="Normal 9 5" xfId="2078"/>
    <cellStyle name="Normal 9 5 2" xfId="2079"/>
    <cellStyle name="Normal 9 5 2 2" xfId="2080"/>
    <cellStyle name="Normal 9 5 2 2 2" xfId="4124"/>
    <cellStyle name="Normal 9 5 2 2 2 2" xfId="14025"/>
    <cellStyle name="Normal 9 5 2 2 2 3" xfId="8068"/>
    <cellStyle name="Normal 9 5 2 2 3" xfId="10039"/>
    <cellStyle name="Normal 9 5 2 2 3 2" xfId="15996"/>
    <cellStyle name="Normal 9 5 2 2 4" xfId="12053"/>
    <cellStyle name="Normal 9 5 2 2 5" xfId="6096"/>
    <cellStyle name="Normal 9 5 2 3" xfId="4123"/>
    <cellStyle name="Normal 9 5 2 3 2" xfId="14024"/>
    <cellStyle name="Normal 9 5 2 3 3" xfId="8067"/>
    <cellStyle name="Normal 9 5 2 4" xfId="10038"/>
    <cellStyle name="Normal 9 5 2 4 2" xfId="15995"/>
    <cellStyle name="Normal 9 5 2 5" xfId="12052"/>
    <cellStyle name="Normal 9 5 2 6" xfId="6095"/>
    <cellStyle name="Normal 9 5 3" xfId="2081"/>
    <cellStyle name="Normal 9 5 3 2" xfId="4125"/>
    <cellStyle name="Normal 9 5 3 2 2" xfId="14026"/>
    <cellStyle name="Normal 9 5 3 2 3" xfId="8069"/>
    <cellStyle name="Normal 9 5 3 3" xfId="10040"/>
    <cellStyle name="Normal 9 5 3 3 2" xfId="15997"/>
    <cellStyle name="Normal 9 5 3 4" xfId="12054"/>
    <cellStyle name="Normal 9 5 3 5" xfId="6097"/>
    <cellStyle name="Normal 9 5 4" xfId="4122"/>
    <cellStyle name="Normal 9 5 4 2" xfId="14023"/>
    <cellStyle name="Normal 9 5 4 3" xfId="8066"/>
    <cellStyle name="Normal 9 5 5" xfId="10037"/>
    <cellStyle name="Normal 9 5 5 2" xfId="15994"/>
    <cellStyle name="Normal 9 5 6" xfId="12051"/>
    <cellStyle name="Normal 9 5 7" xfId="6094"/>
    <cellStyle name="Normal 9 6" xfId="2082"/>
    <cellStyle name="Normal 9 6 2" xfId="2083"/>
    <cellStyle name="Normal 9 6 2 2" xfId="4127"/>
    <cellStyle name="Normal 9 6 2 2 2" xfId="14028"/>
    <cellStyle name="Normal 9 6 2 2 3" xfId="8071"/>
    <cellStyle name="Normal 9 6 2 3" xfId="10042"/>
    <cellStyle name="Normal 9 6 2 3 2" xfId="15999"/>
    <cellStyle name="Normal 9 6 2 4" xfId="12056"/>
    <cellStyle name="Normal 9 6 2 5" xfId="6099"/>
    <cellStyle name="Normal 9 6 3" xfId="4126"/>
    <cellStyle name="Normal 9 6 3 2" xfId="14027"/>
    <cellStyle name="Normal 9 6 3 3" xfId="8070"/>
    <cellStyle name="Normal 9 6 4" xfId="10041"/>
    <cellStyle name="Normal 9 6 4 2" xfId="15998"/>
    <cellStyle name="Normal 9 6 5" xfId="12055"/>
    <cellStyle name="Normal 9 6 6" xfId="6098"/>
    <cellStyle name="Normal 9 7" xfId="2084"/>
    <cellStyle name="Normal 9 7 2" xfId="4128"/>
    <cellStyle name="Normal 9 7 2 2" xfId="14029"/>
    <cellStyle name="Normal 9 7 2 3" xfId="8072"/>
    <cellStyle name="Normal 9 7 3" xfId="10043"/>
    <cellStyle name="Normal 9 7 3 2" xfId="16000"/>
    <cellStyle name="Normal 9 7 4" xfId="12057"/>
    <cellStyle name="Normal 9 7 5" xfId="6100"/>
    <cellStyle name="Normal 9 8" xfId="2085"/>
    <cellStyle name="Normal 9 9" xfId="4081"/>
    <cellStyle name="Normal 9 9 2" xfId="13982"/>
    <cellStyle name="Normal 9 9 3" xfId="8025"/>
    <cellStyle name="Normal_20091027-DMF-SMSF-web stats Extra Sep 09" xfId="39"/>
    <cellStyle name="Normal_Fund_numbers" xfId="40"/>
    <cellStyle name="Note" xfId="41" builtinId="10" customBuiltin="1"/>
    <cellStyle name="Note 2" xfId="2158"/>
    <cellStyle name="Note 3" xfId="10088"/>
    <cellStyle name="Output" xfId="42" builtinId="21" customBuiltin="1"/>
    <cellStyle name="Output 2" xfId="2159"/>
    <cellStyle name="Output 3" xfId="10089"/>
    <cellStyle name="Percent" xfId="43" builtinId="5"/>
    <cellStyle name="Percent 10" xfId="2087"/>
    <cellStyle name="Percent 10 2" xfId="2088"/>
    <cellStyle name="Percent 10 3" xfId="2089"/>
    <cellStyle name="Percent 10 3 2" xfId="2090"/>
    <cellStyle name="Percent 11" xfId="2091"/>
    <cellStyle name="Percent 11 2" xfId="2092"/>
    <cellStyle name="Percent 12" xfId="2093"/>
    <cellStyle name="Percent 12 2" xfId="2094"/>
    <cellStyle name="Percent 13" xfId="2086"/>
    <cellStyle name="Percent 13 2" xfId="4129"/>
    <cellStyle name="Percent 13 2 2" xfId="14030"/>
    <cellStyle name="Percent 13 2 3" xfId="8073"/>
    <cellStyle name="Percent 13 3" xfId="12058"/>
    <cellStyle name="Percent 13 4" xfId="6101"/>
    <cellStyle name="Percent 14" xfId="2116"/>
    <cellStyle name="Percent 14 2" xfId="4134"/>
    <cellStyle name="Percent 14 2 2" xfId="14035"/>
    <cellStyle name="Percent 14 2 3" xfId="8078"/>
    <cellStyle name="Percent 14 3" xfId="12063"/>
    <cellStyle name="Percent 14 4" xfId="6106"/>
    <cellStyle name="Percent 15" xfId="2160"/>
    <cellStyle name="Percent 16" xfId="10044"/>
    <cellStyle name="Percent 16 2" xfId="16001"/>
    <cellStyle name="Percent 17" xfId="10090"/>
    <cellStyle name="Percent 2" xfId="2095"/>
    <cellStyle name="Percent 2 2" xfId="2096"/>
    <cellStyle name="Percent 2 2 2" xfId="2097"/>
    <cellStyle name="Percent 2 3" xfId="2098"/>
    <cellStyle name="Percent 2 4" xfId="2099"/>
    <cellStyle name="Percent 2 5" xfId="2100"/>
    <cellStyle name="Percent 2 5 2" xfId="4130"/>
    <cellStyle name="Percent 2 5 2 2" xfId="14031"/>
    <cellStyle name="Percent 2 5 2 3" xfId="8074"/>
    <cellStyle name="Percent 2 5 3" xfId="10045"/>
    <cellStyle name="Percent 2 5 3 2" xfId="16002"/>
    <cellStyle name="Percent 2 5 4" xfId="12059"/>
    <cellStyle name="Percent 2 5 5" xfId="6102"/>
    <cellStyle name="Percent 3" xfId="2101"/>
    <cellStyle name="Percent 3 2" xfId="2102"/>
    <cellStyle name="Percent 3 3" xfId="2103"/>
    <cellStyle name="Percent 4" xfId="2104"/>
    <cellStyle name="Percent 4 2" xfId="2105"/>
    <cellStyle name="Percent 4 2 2" xfId="2106"/>
    <cellStyle name="Percent 5" xfId="2107"/>
    <cellStyle name="Percent 6" xfId="2108"/>
    <cellStyle name="Percent 7" xfId="2109"/>
    <cellStyle name="Percent 8" xfId="2110"/>
    <cellStyle name="Percent 9" xfId="2111"/>
    <cellStyle name="Percent 9 2" xfId="4131"/>
    <cellStyle name="Percent 9 2 2" xfId="14032"/>
    <cellStyle name="Percent 9 2 3" xfId="8075"/>
    <cellStyle name="Percent 9 3" xfId="10046"/>
    <cellStyle name="Percent 9 3 2" xfId="16003"/>
    <cellStyle name="Percent 9 4" xfId="12060"/>
    <cellStyle name="Percent 9 5" xfId="6103"/>
    <cellStyle name="subtotals" xfId="2112"/>
    <cellStyle name="Title" xfId="44" builtinId="15" customBuiltin="1"/>
    <cellStyle name="Title 2" xfId="2161"/>
    <cellStyle name="Title 3" xfId="10091"/>
    <cellStyle name="Total" xfId="45" builtinId="25" customBuiltin="1"/>
    <cellStyle name="Total 2" xfId="2162"/>
    <cellStyle name="Total 3" xfId="10092"/>
    <cellStyle name="UnitValuation" xfId="2113"/>
    <cellStyle name="Warning Text" xfId="46" builtinId="11" customBuiltin="1"/>
    <cellStyle name="Warning Text 2" xfId="2163"/>
    <cellStyle name="Warning Text 3" xfId="1009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Label"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Label" lockText="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Label"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Label" lockText="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Label" lockText="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Label"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Label" lockText="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Label" lockText="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Label"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Label" lockText="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Label" lockText="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Label" lockText="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Label"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200025</xdr:colOff>
      <xdr:row>40</xdr:row>
      <xdr:rowOff>28575</xdr:rowOff>
    </xdr:from>
    <xdr:to>
      <xdr:col>14</xdr:col>
      <xdr:colOff>66675</xdr:colOff>
      <xdr:row>55</xdr:row>
      <xdr:rowOff>133350</xdr:rowOff>
    </xdr:to>
    <xdr:sp macro="" textlink="">
      <xdr:nvSpPr>
        <xdr:cNvPr id="1104" name="Text Box 1"/>
        <xdr:cNvSpPr txBox="1">
          <a:spLocks noChangeArrowheads="1"/>
        </xdr:cNvSpPr>
      </xdr:nvSpPr>
      <xdr:spPr bwMode="auto">
        <a:xfrm>
          <a:off x="200025" y="6505575"/>
          <a:ext cx="9058275" cy="2533650"/>
        </a:xfrm>
        <a:prstGeom prst="rect">
          <a:avLst/>
        </a:prstGeom>
        <a:solidFill>
          <a:srgbClr val="FFFFFF"/>
        </a:solidFill>
        <a:ln w="9525">
          <a:solidFill>
            <a:srgbClr val="000000"/>
          </a:solidFill>
          <a:miter lim="800000"/>
          <a:headEnd/>
          <a:tailEnd/>
        </a:ln>
      </xdr:spPr>
    </xdr:sp>
    <xdr:clientData/>
  </xdr:twoCellAnchor>
  <xdr:twoCellAnchor>
    <xdr:from>
      <xdr:col>2</xdr:col>
      <xdr:colOff>142875</xdr:colOff>
      <xdr:row>57</xdr:row>
      <xdr:rowOff>19050</xdr:rowOff>
    </xdr:from>
    <xdr:to>
      <xdr:col>9</xdr:col>
      <xdr:colOff>180975</xdr:colOff>
      <xdr:row>58</xdr:row>
      <xdr:rowOff>9525</xdr:rowOff>
    </xdr:to>
    <xdr:sp macro="" textlink="">
      <xdr:nvSpPr>
        <xdr:cNvPr id="1026" name="Rectangle 2"/>
        <xdr:cNvSpPr>
          <a:spLocks noChangeArrowheads="1"/>
        </xdr:cNvSpPr>
      </xdr:nvSpPr>
      <xdr:spPr bwMode="auto">
        <a:xfrm>
          <a:off x="2476500" y="9248775"/>
          <a:ext cx="3848100" cy="152400"/>
        </a:xfrm>
        <a:prstGeom prst="rect">
          <a:avLst/>
        </a:prstGeom>
        <a:solidFill>
          <a:srgbClr val="666699"/>
        </a:solidFill>
        <a:ln w="9525">
          <a:solidFill>
            <a:srgbClr val="000000"/>
          </a:solidFill>
          <a:miter lim="800000"/>
          <a:headEnd/>
          <a:tailEnd/>
        </a:ln>
      </xdr:spPr>
      <xdr:txBody>
        <a:bodyPr vertOverflow="clip" wrap="square" lIns="27432" tIns="22860" rIns="0" bIns="0" anchor="t" upright="1"/>
        <a:lstStyle/>
        <a:p>
          <a:pPr algn="l" rtl="1">
            <a:defRPr sz="1000"/>
          </a:pPr>
          <a:r>
            <a:rPr lang="en-AU" sz="1000" b="0" i="0" strike="noStrike">
              <a:solidFill>
                <a:srgbClr val="FFFFFF"/>
              </a:solidFill>
              <a:latin typeface="Arial"/>
              <a:cs typeface="Arial"/>
            </a:rPr>
            <a:t>Please provide specific details of the QA actions undertaken</a:t>
          </a:r>
        </a:p>
      </xdr:txBody>
    </xdr:sp>
    <xdr:clientData/>
  </xdr:twoCellAnchor>
  <xdr:twoCellAnchor>
    <xdr:from>
      <xdr:col>2</xdr:col>
      <xdr:colOff>142875</xdr:colOff>
      <xdr:row>58</xdr:row>
      <xdr:rowOff>9525</xdr:rowOff>
    </xdr:from>
    <xdr:to>
      <xdr:col>14</xdr:col>
      <xdr:colOff>266700</xdr:colOff>
      <xdr:row>73</xdr:row>
      <xdr:rowOff>114300</xdr:rowOff>
    </xdr:to>
    <xdr:sp macro="" textlink="">
      <xdr:nvSpPr>
        <xdr:cNvPr id="1106" name="Text Box 3"/>
        <xdr:cNvSpPr txBox="1">
          <a:spLocks noChangeArrowheads="1"/>
        </xdr:cNvSpPr>
      </xdr:nvSpPr>
      <xdr:spPr bwMode="auto">
        <a:xfrm>
          <a:off x="2476500" y="9401175"/>
          <a:ext cx="6981825" cy="2533650"/>
        </a:xfrm>
        <a:prstGeom prst="rect">
          <a:avLst/>
        </a:prstGeom>
        <a:solidFill>
          <a:srgbClr val="FFFFFF"/>
        </a:solidFill>
        <a:ln w="9525">
          <a:solidFill>
            <a:srgbClr val="000000"/>
          </a:solidFill>
          <a:miter lim="800000"/>
          <a:headEnd/>
          <a:tailEnd/>
        </a:ln>
      </xdr:spPr>
    </xdr:sp>
    <xdr:clientData/>
  </xdr:twoCellAnchor>
  <xdr:twoCellAnchor>
    <xdr:from>
      <xdr:col>0</xdr:col>
      <xdr:colOff>200025</xdr:colOff>
      <xdr:row>39</xdr:row>
      <xdr:rowOff>38100</xdr:rowOff>
    </xdr:from>
    <xdr:to>
      <xdr:col>5</xdr:col>
      <xdr:colOff>276225</xdr:colOff>
      <xdr:row>40</xdr:row>
      <xdr:rowOff>28575</xdr:rowOff>
    </xdr:to>
    <xdr:sp macro="" textlink="">
      <xdr:nvSpPr>
        <xdr:cNvPr id="1028" name="Rectangle 4"/>
        <xdr:cNvSpPr>
          <a:spLocks noChangeArrowheads="1"/>
        </xdr:cNvSpPr>
      </xdr:nvSpPr>
      <xdr:spPr bwMode="auto">
        <a:xfrm>
          <a:off x="200025" y="6353175"/>
          <a:ext cx="3781425" cy="152400"/>
        </a:xfrm>
        <a:prstGeom prst="rect">
          <a:avLst/>
        </a:prstGeom>
        <a:solidFill>
          <a:srgbClr val="666699"/>
        </a:solidFill>
        <a:ln w="9525">
          <a:solidFill>
            <a:srgbClr val="000000"/>
          </a:solidFill>
          <a:miter lim="800000"/>
          <a:headEnd/>
          <a:tailEnd/>
        </a:ln>
      </xdr:spPr>
      <xdr:txBody>
        <a:bodyPr vertOverflow="clip" wrap="square" lIns="27432" tIns="22860" rIns="0" bIns="0" anchor="t" upright="1"/>
        <a:lstStyle/>
        <a:p>
          <a:pPr algn="l" rtl="1">
            <a:defRPr sz="1000"/>
          </a:pPr>
          <a:r>
            <a:rPr lang="en-AU" sz="1000" b="0" i="0" strike="noStrike">
              <a:solidFill>
                <a:srgbClr val="FFFFFF"/>
              </a:solidFill>
              <a:latin typeface="Arial"/>
              <a:cs typeface="Arial"/>
            </a:rPr>
            <a:t>Please provide specific details of the QA actions undertaken</a:t>
          </a:r>
        </a:p>
      </xdr:txBody>
    </xdr:sp>
    <xdr:clientData/>
  </xdr:twoCellAnchor>
  <mc:AlternateContent xmlns:mc="http://schemas.openxmlformats.org/markup-compatibility/2006">
    <mc:Choice xmlns:a14="http://schemas.microsoft.com/office/drawing/2010/main" Requires="a14">
      <xdr:twoCellAnchor>
        <xdr:from>
          <xdr:col>1</xdr:col>
          <xdr:colOff>161925</xdr:colOff>
          <xdr:row>3</xdr:row>
          <xdr:rowOff>142875</xdr:rowOff>
        </xdr:from>
        <xdr:to>
          <xdr:col>9</xdr:col>
          <xdr:colOff>514350</xdr:colOff>
          <xdr:row>5</xdr:row>
          <xdr:rowOff>76200</xdr:rowOff>
        </xdr:to>
        <xdr:sp macro="" textlink="">
          <xdr:nvSpPr>
            <xdr:cNvPr id="1029" name="Label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1) Has the request been registered in the Ad-Hoc Register and approved by an EL2?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3</xdr:row>
          <xdr:rowOff>142875</xdr:rowOff>
        </xdr:from>
        <xdr:to>
          <xdr:col>12</xdr:col>
          <xdr:colOff>466725</xdr:colOff>
          <xdr:row>5</xdr:row>
          <xdr:rowOff>76200</xdr:rowOff>
        </xdr:to>
        <xdr:sp macro="" textlink="">
          <xdr:nvSpPr>
            <xdr:cNvPr id="1030" name="Group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xdr:row>
          <xdr:rowOff>142875</xdr:rowOff>
        </xdr:from>
        <xdr:to>
          <xdr:col>10</xdr:col>
          <xdr:colOff>542925</xdr:colOff>
          <xdr:row>5</xdr:row>
          <xdr:rowOff>28575</xdr:rowOff>
        </xdr:to>
        <xdr:sp macro="" textlink="">
          <xdr:nvSpPr>
            <xdr:cNvPr id="1031" name="Option Button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3</xdr:row>
          <xdr:rowOff>142875</xdr:rowOff>
        </xdr:from>
        <xdr:to>
          <xdr:col>11</xdr:col>
          <xdr:colOff>314325</xdr:colOff>
          <xdr:row>5</xdr:row>
          <xdr:rowOff>28575</xdr:rowOff>
        </xdr:to>
        <xdr:sp macro="" textlink="">
          <xdr:nvSpPr>
            <xdr:cNvPr id="1032" name="Option Button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xdr:row>
          <xdr:rowOff>142875</xdr:rowOff>
        </xdr:from>
        <xdr:to>
          <xdr:col>12</xdr:col>
          <xdr:colOff>85725</xdr:colOff>
          <xdr:row>5</xdr:row>
          <xdr:rowOff>28575</xdr:rowOff>
        </xdr:to>
        <xdr:sp macro="" textlink="">
          <xdr:nvSpPr>
            <xdr:cNvPr id="1033" name="Option Button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6</xdr:row>
          <xdr:rowOff>38100</xdr:rowOff>
        </xdr:from>
        <xdr:to>
          <xdr:col>9</xdr:col>
          <xdr:colOff>514350</xdr:colOff>
          <xdr:row>7</xdr:row>
          <xdr:rowOff>133350</xdr:rowOff>
        </xdr:to>
        <xdr:sp macro="" textlink="">
          <xdr:nvSpPr>
            <xdr:cNvPr id="1034" name="Label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2) Was the client contacted prior to undertaking the task to confirm understanding of the request?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6</xdr:row>
          <xdr:rowOff>38100</xdr:rowOff>
        </xdr:from>
        <xdr:to>
          <xdr:col>12</xdr:col>
          <xdr:colOff>466725</xdr:colOff>
          <xdr:row>7</xdr:row>
          <xdr:rowOff>133350</xdr:rowOff>
        </xdr:to>
        <xdr:sp macro="" textlink="">
          <xdr:nvSpPr>
            <xdr:cNvPr id="1035" name="Group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38100</xdr:rowOff>
        </xdr:from>
        <xdr:to>
          <xdr:col>10</xdr:col>
          <xdr:colOff>542925</xdr:colOff>
          <xdr:row>7</xdr:row>
          <xdr:rowOff>85725</xdr:rowOff>
        </xdr:to>
        <xdr:sp macro="" textlink="">
          <xdr:nvSpPr>
            <xdr:cNvPr id="1036" name="Option Button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6</xdr:row>
          <xdr:rowOff>38100</xdr:rowOff>
        </xdr:from>
        <xdr:to>
          <xdr:col>11</xdr:col>
          <xdr:colOff>314325</xdr:colOff>
          <xdr:row>7</xdr:row>
          <xdr:rowOff>85725</xdr:rowOff>
        </xdr:to>
        <xdr:sp macro="" textlink="">
          <xdr:nvSpPr>
            <xdr:cNvPr id="1037" name="Option Button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xdr:row>
          <xdr:rowOff>38100</xdr:rowOff>
        </xdr:from>
        <xdr:to>
          <xdr:col>12</xdr:col>
          <xdr:colOff>85725</xdr:colOff>
          <xdr:row>7</xdr:row>
          <xdr:rowOff>85725</xdr:rowOff>
        </xdr:to>
        <xdr:sp macro="" textlink="">
          <xdr:nvSpPr>
            <xdr:cNvPr id="1038" name="Option Button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8</xdr:row>
          <xdr:rowOff>95250</xdr:rowOff>
        </xdr:from>
        <xdr:to>
          <xdr:col>9</xdr:col>
          <xdr:colOff>514350</xdr:colOff>
          <xdr:row>10</xdr:row>
          <xdr:rowOff>28575</xdr:rowOff>
        </xdr:to>
        <xdr:sp macro="" textlink="">
          <xdr:nvSpPr>
            <xdr:cNvPr id="1039" name="Label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3) Was the request deliverable as requested?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8</xdr:row>
          <xdr:rowOff>95250</xdr:rowOff>
        </xdr:from>
        <xdr:to>
          <xdr:col>12</xdr:col>
          <xdr:colOff>466725</xdr:colOff>
          <xdr:row>10</xdr:row>
          <xdr:rowOff>28575</xdr:rowOff>
        </xdr:to>
        <xdr:sp macro="" textlink="">
          <xdr:nvSpPr>
            <xdr:cNvPr id="1040" name="Group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95250</xdr:rowOff>
        </xdr:from>
        <xdr:to>
          <xdr:col>10</xdr:col>
          <xdr:colOff>542925</xdr:colOff>
          <xdr:row>9</xdr:row>
          <xdr:rowOff>142875</xdr:rowOff>
        </xdr:to>
        <xdr:sp macro="" textlink="">
          <xdr:nvSpPr>
            <xdr:cNvPr id="1041" name="Option Button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8</xdr:row>
          <xdr:rowOff>95250</xdr:rowOff>
        </xdr:from>
        <xdr:to>
          <xdr:col>11</xdr:col>
          <xdr:colOff>314325</xdr:colOff>
          <xdr:row>9</xdr:row>
          <xdr:rowOff>142875</xdr:rowOff>
        </xdr:to>
        <xdr:sp macro="" textlink="">
          <xdr:nvSpPr>
            <xdr:cNvPr id="1042" name="Option Button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xdr:row>
          <xdr:rowOff>95250</xdr:rowOff>
        </xdr:from>
        <xdr:to>
          <xdr:col>12</xdr:col>
          <xdr:colOff>85725</xdr:colOff>
          <xdr:row>9</xdr:row>
          <xdr:rowOff>142875</xdr:rowOff>
        </xdr:to>
        <xdr:sp macro="" textlink="">
          <xdr:nvSpPr>
            <xdr:cNvPr id="1043" name="Option Button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10</xdr:row>
          <xdr:rowOff>152400</xdr:rowOff>
        </xdr:from>
        <xdr:to>
          <xdr:col>9</xdr:col>
          <xdr:colOff>514350</xdr:colOff>
          <xdr:row>12</xdr:row>
          <xdr:rowOff>85725</xdr:rowOff>
        </xdr:to>
        <xdr:sp macro="" textlink="">
          <xdr:nvSpPr>
            <xdr:cNvPr id="1044" name="Label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4) If not was client/clients area made aware of the limitation in the available data and was an alternate solution agreed with the client?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10</xdr:row>
          <xdr:rowOff>152400</xdr:rowOff>
        </xdr:from>
        <xdr:to>
          <xdr:col>12</xdr:col>
          <xdr:colOff>466725</xdr:colOff>
          <xdr:row>12</xdr:row>
          <xdr:rowOff>85725</xdr:rowOff>
        </xdr:to>
        <xdr:sp macro="" textlink="">
          <xdr:nvSpPr>
            <xdr:cNvPr id="1045" name="Group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152400</xdr:rowOff>
        </xdr:from>
        <xdr:to>
          <xdr:col>10</xdr:col>
          <xdr:colOff>542925</xdr:colOff>
          <xdr:row>12</xdr:row>
          <xdr:rowOff>38100</xdr:rowOff>
        </xdr:to>
        <xdr:sp macro="" textlink="">
          <xdr:nvSpPr>
            <xdr:cNvPr id="1046" name="Option Button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10</xdr:row>
          <xdr:rowOff>152400</xdr:rowOff>
        </xdr:from>
        <xdr:to>
          <xdr:col>11</xdr:col>
          <xdr:colOff>314325</xdr:colOff>
          <xdr:row>12</xdr:row>
          <xdr:rowOff>38100</xdr:rowOff>
        </xdr:to>
        <xdr:sp macro="" textlink="">
          <xdr:nvSpPr>
            <xdr:cNvPr id="1047" name="Option Button 23" hidden="1">
              <a:extLst>
                <a:ext uri="{63B3BB69-23CF-44E3-9099-C40C66FF867C}">
                  <a14:compatExt spid="_x0000_s1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10</xdr:row>
          <xdr:rowOff>152400</xdr:rowOff>
        </xdr:from>
        <xdr:to>
          <xdr:col>12</xdr:col>
          <xdr:colOff>85725</xdr:colOff>
          <xdr:row>12</xdr:row>
          <xdr:rowOff>38100</xdr:rowOff>
        </xdr:to>
        <xdr:sp macro="" textlink="">
          <xdr:nvSpPr>
            <xdr:cNvPr id="1048" name="Option Button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13</xdr:row>
          <xdr:rowOff>47625</xdr:rowOff>
        </xdr:from>
        <xdr:to>
          <xdr:col>9</xdr:col>
          <xdr:colOff>514350</xdr:colOff>
          <xdr:row>14</xdr:row>
          <xdr:rowOff>142875</xdr:rowOff>
        </xdr:to>
        <xdr:sp macro="" textlink="">
          <xdr:nvSpPr>
            <xdr:cNvPr id="1049" name="Label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5) Was the due date reasonable/achievable?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13</xdr:row>
          <xdr:rowOff>47625</xdr:rowOff>
        </xdr:from>
        <xdr:to>
          <xdr:col>12</xdr:col>
          <xdr:colOff>466725</xdr:colOff>
          <xdr:row>14</xdr:row>
          <xdr:rowOff>142875</xdr:rowOff>
        </xdr:to>
        <xdr:sp macro="" textlink="">
          <xdr:nvSpPr>
            <xdr:cNvPr id="1050" name="Group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xdr:row>
          <xdr:rowOff>47625</xdr:rowOff>
        </xdr:from>
        <xdr:to>
          <xdr:col>10</xdr:col>
          <xdr:colOff>542925</xdr:colOff>
          <xdr:row>14</xdr:row>
          <xdr:rowOff>95250</xdr:rowOff>
        </xdr:to>
        <xdr:sp macro="" textlink="">
          <xdr:nvSpPr>
            <xdr:cNvPr id="1051" name="Option Button 27" hidden="1">
              <a:extLst>
                <a:ext uri="{63B3BB69-23CF-44E3-9099-C40C66FF867C}">
                  <a14:compatExt spid="_x0000_s1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13</xdr:row>
          <xdr:rowOff>47625</xdr:rowOff>
        </xdr:from>
        <xdr:to>
          <xdr:col>11</xdr:col>
          <xdr:colOff>314325</xdr:colOff>
          <xdr:row>14</xdr:row>
          <xdr:rowOff>95250</xdr:rowOff>
        </xdr:to>
        <xdr:sp macro="" textlink="">
          <xdr:nvSpPr>
            <xdr:cNvPr id="1052" name="Option Button 28" hidden="1">
              <a:extLst>
                <a:ext uri="{63B3BB69-23CF-44E3-9099-C40C66FF867C}">
                  <a14:compatExt spid="_x0000_s1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13</xdr:row>
          <xdr:rowOff>47625</xdr:rowOff>
        </xdr:from>
        <xdr:to>
          <xdr:col>12</xdr:col>
          <xdr:colOff>85725</xdr:colOff>
          <xdr:row>14</xdr:row>
          <xdr:rowOff>95250</xdr:rowOff>
        </xdr:to>
        <xdr:sp macro="" textlink="">
          <xdr:nvSpPr>
            <xdr:cNvPr id="1053" name="Option Button 29" hidden="1">
              <a:extLst>
                <a:ext uri="{63B3BB69-23CF-44E3-9099-C40C66FF867C}">
                  <a14:compatExt spid="_x0000_s1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15</xdr:row>
          <xdr:rowOff>104775</xdr:rowOff>
        </xdr:from>
        <xdr:to>
          <xdr:col>9</xdr:col>
          <xdr:colOff>514350</xdr:colOff>
          <xdr:row>17</xdr:row>
          <xdr:rowOff>38100</xdr:rowOff>
        </xdr:to>
        <xdr:sp macro="" textlink="">
          <xdr:nvSpPr>
            <xdr:cNvPr id="1054" name="Label 30" hidden="1">
              <a:extLst>
                <a:ext uri="{63B3BB69-23CF-44E3-9099-C40C66FF867C}">
                  <a14:compatExt spid="_x0000_s1054"/>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6) If not, was a revised due date negotiated with the client?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15</xdr:row>
          <xdr:rowOff>104775</xdr:rowOff>
        </xdr:from>
        <xdr:to>
          <xdr:col>12</xdr:col>
          <xdr:colOff>466725</xdr:colOff>
          <xdr:row>17</xdr:row>
          <xdr:rowOff>38100</xdr:rowOff>
        </xdr:to>
        <xdr:sp macro="" textlink="">
          <xdr:nvSpPr>
            <xdr:cNvPr id="1055" name="Group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xdr:row>
          <xdr:rowOff>104775</xdr:rowOff>
        </xdr:from>
        <xdr:to>
          <xdr:col>10</xdr:col>
          <xdr:colOff>542925</xdr:colOff>
          <xdr:row>16</xdr:row>
          <xdr:rowOff>152400</xdr:rowOff>
        </xdr:to>
        <xdr:sp macro="" textlink="">
          <xdr:nvSpPr>
            <xdr:cNvPr id="1056" name="Option Button 32" hidden="1">
              <a:extLst>
                <a:ext uri="{63B3BB69-23CF-44E3-9099-C40C66FF867C}">
                  <a14:compatExt spid="_x0000_s1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15</xdr:row>
          <xdr:rowOff>104775</xdr:rowOff>
        </xdr:from>
        <xdr:to>
          <xdr:col>11</xdr:col>
          <xdr:colOff>314325</xdr:colOff>
          <xdr:row>16</xdr:row>
          <xdr:rowOff>152400</xdr:rowOff>
        </xdr:to>
        <xdr:sp macro="" textlink="">
          <xdr:nvSpPr>
            <xdr:cNvPr id="1057" name="Option Button 33" hidden="1">
              <a:extLst>
                <a:ext uri="{63B3BB69-23CF-44E3-9099-C40C66FF867C}">
                  <a14:compatExt spid="_x0000_s1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15</xdr:row>
          <xdr:rowOff>104775</xdr:rowOff>
        </xdr:from>
        <xdr:to>
          <xdr:col>12</xdr:col>
          <xdr:colOff>85725</xdr:colOff>
          <xdr:row>16</xdr:row>
          <xdr:rowOff>152400</xdr:rowOff>
        </xdr:to>
        <xdr:sp macro="" textlink="">
          <xdr:nvSpPr>
            <xdr:cNvPr id="1058" name="Option Button 34" hidden="1">
              <a:extLst>
                <a:ext uri="{63B3BB69-23CF-44E3-9099-C40C66FF867C}">
                  <a14:compatExt spid="_x0000_s1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18</xdr:row>
          <xdr:rowOff>0</xdr:rowOff>
        </xdr:from>
        <xdr:to>
          <xdr:col>9</xdr:col>
          <xdr:colOff>514350</xdr:colOff>
          <xdr:row>19</xdr:row>
          <xdr:rowOff>95250</xdr:rowOff>
        </xdr:to>
        <xdr:sp macro="" textlink="">
          <xdr:nvSpPr>
            <xdr:cNvPr id="1059" name="Label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7) Was the script tested for efficiency? i.e. Only using joins when required and extracting only required data from EDWH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18</xdr:row>
          <xdr:rowOff>0</xdr:rowOff>
        </xdr:from>
        <xdr:to>
          <xdr:col>12</xdr:col>
          <xdr:colOff>466725</xdr:colOff>
          <xdr:row>19</xdr:row>
          <xdr:rowOff>95250</xdr:rowOff>
        </xdr:to>
        <xdr:sp macro="" textlink="">
          <xdr:nvSpPr>
            <xdr:cNvPr id="1060" name="Group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0</xdr:rowOff>
        </xdr:from>
        <xdr:to>
          <xdr:col>10</xdr:col>
          <xdr:colOff>542925</xdr:colOff>
          <xdr:row>19</xdr:row>
          <xdr:rowOff>47625</xdr:rowOff>
        </xdr:to>
        <xdr:sp macro="" textlink="">
          <xdr:nvSpPr>
            <xdr:cNvPr id="1061" name="Option Button 37" hidden="1">
              <a:extLst>
                <a:ext uri="{63B3BB69-23CF-44E3-9099-C40C66FF867C}">
                  <a14:compatExt spid="_x0000_s1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18</xdr:row>
          <xdr:rowOff>0</xdr:rowOff>
        </xdr:from>
        <xdr:to>
          <xdr:col>11</xdr:col>
          <xdr:colOff>314325</xdr:colOff>
          <xdr:row>19</xdr:row>
          <xdr:rowOff>47625</xdr:rowOff>
        </xdr:to>
        <xdr:sp macro="" textlink="">
          <xdr:nvSpPr>
            <xdr:cNvPr id="1062" name="Option Button 38" hidden="1">
              <a:extLst>
                <a:ext uri="{63B3BB69-23CF-44E3-9099-C40C66FF867C}">
                  <a14:compatExt spid="_x0000_s1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18</xdr:row>
          <xdr:rowOff>0</xdr:rowOff>
        </xdr:from>
        <xdr:to>
          <xdr:col>12</xdr:col>
          <xdr:colOff>85725</xdr:colOff>
          <xdr:row>19</xdr:row>
          <xdr:rowOff>47625</xdr:rowOff>
        </xdr:to>
        <xdr:sp macro="" textlink="">
          <xdr:nvSpPr>
            <xdr:cNvPr id="1063" name="Option Button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20</xdr:row>
          <xdr:rowOff>57150</xdr:rowOff>
        </xdr:from>
        <xdr:to>
          <xdr:col>9</xdr:col>
          <xdr:colOff>514350</xdr:colOff>
          <xdr:row>21</xdr:row>
          <xdr:rowOff>152400</xdr:rowOff>
        </xdr:to>
        <xdr:sp macro="" textlink="">
          <xdr:nvSpPr>
            <xdr:cNvPr id="1064" name="Label 40" hidden="1">
              <a:extLst>
                <a:ext uri="{63B3BB69-23CF-44E3-9099-C40C66FF867C}">
                  <a14:compatExt spid="_x0000_s1064"/>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 Was the script tested for better readability such as adequate comments /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20</xdr:row>
          <xdr:rowOff>57150</xdr:rowOff>
        </xdr:from>
        <xdr:to>
          <xdr:col>12</xdr:col>
          <xdr:colOff>466725</xdr:colOff>
          <xdr:row>21</xdr:row>
          <xdr:rowOff>152400</xdr:rowOff>
        </xdr:to>
        <xdr:sp macro="" textlink="">
          <xdr:nvSpPr>
            <xdr:cNvPr id="1065" name="Group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57150</xdr:rowOff>
        </xdr:from>
        <xdr:to>
          <xdr:col>10</xdr:col>
          <xdr:colOff>542925</xdr:colOff>
          <xdr:row>21</xdr:row>
          <xdr:rowOff>104775</xdr:rowOff>
        </xdr:to>
        <xdr:sp macro="" textlink="">
          <xdr:nvSpPr>
            <xdr:cNvPr id="1066" name="Option Button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20</xdr:row>
          <xdr:rowOff>57150</xdr:rowOff>
        </xdr:from>
        <xdr:to>
          <xdr:col>11</xdr:col>
          <xdr:colOff>314325</xdr:colOff>
          <xdr:row>21</xdr:row>
          <xdr:rowOff>104775</xdr:rowOff>
        </xdr:to>
        <xdr:sp macro="" textlink="">
          <xdr:nvSpPr>
            <xdr:cNvPr id="1067" name="Option Button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57150</xdr:rowOff>
        </xdr:from>
        <xdr:to>
          <xdr:col>12</xdr:col>
          <xdr:colOff>85725</xdr:colOff>
          <xdr:row>21</xdr:row>
          <xdr:rowOff>104775</xdr:rowOff>
        </xdr:to>
        <xdr:sp macro="" textlink="">
          <xdr:nvSpPr>
            <xdr:cNvPr id="1068" name="Option Button 44" hidden="1">
              <a:extLst>
                <a:ext uri="{63B3BB69-23CF-44E3-9099-C40C66FF867C}">
                  <a14:compatExt spid="_x0000_s1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22</xdr:row>
          <xdr:rowOff>114300</xdr:rowOff>
        </xdr:from>
        <xdr:to>
          <xdr:col>9</xdr:col>
          <xdr:colOff>514350</xdr:colOff>
          <xdr:row>24</xdr:row>
          <xdr:rowOff>47625</xdr:rowOff>
        </xdr:to>
        <xdr:sp macro="" textlink="">
          <xdr:nvSpPr>
            <xdr:cNvPr id="1069" name="Label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9) Were the results tested against source systems, such as ICP, Siebel, STAC, AIS, ATOMS etc and evidence captured in the QA sheet?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22</xdr:row>
          <xdr:rowOff>114300</xdr:rowOff>
        </xdr:from>
        <xdr:to>
          <xdr:col>12</xdr:col>
          <xdr:colOff>466725</xdr:colOff>
          <xdr:row>24</xdr:row>
          <xdr:rowOff>47625</xdr:rowOff>
        </xdr:to>
        <xdr:sp macro="" textlink="">
          <xdr:nvSpPr>
            <xdr:cNvPr id="1070" name="Group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114300</xdr:rowOff>
        </xdr:from>
        <xdr:to>
          <xdr:col>10</xdr:col>
          <xdr:colOff>542925</xdr:colOff>
          <xdr:row>24</xdr:row>
          <xdr:rowOff>0</xdr:rowOff>
        </xdr:to>
        <xdr:sp macro="" textlink="">
          <xdr:nvSpPr>
            <xdr:cNvPr id="1071" name="Option Button 47" hidden="1">
              <a:extLst>
                <a:ext uri="{63B3BB69-23CF-44E3-9099-C40C66FF867C}">
                  <a14:compatExt spid="_x0000_s1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22</xdr:row>
          <xdr:rowOff>114300</xdr:rowOff>
        </xdr:from>
        <xdr:to>
          <xdr:col>11</xdr:col>
          <xdr:colOff>314325</xdr:colOff>
          <xdr:row>24</xdr:row>
          <xdr:rowOff>0</xdr:rowOff>
        </xdr:to>
        <xdr:sp macro="" textlink="">
          <xdr:nvSpPr>
            <xdr:cNvPr id="1072" name="Option Button 48" hidden="1">
              <a:extLst>
                <a:ext uri="{63B3BB69-23CF-44E3-9099-C40C66FF867C}">
                  <a14:compatExt spid="_x0000_s1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xdr:row>
          <xdr:rowOff>114300</xdr:rowOff>
        </xdr:from>
        <xdr:to>
          <xdr:col>12</xdr:col>
          <xdr:colOff>85725</xdr:colOff>
          <xdr:row>24</xdr:row>
          <xdr:rowOff>0</xdr:rowOff>
        </xdr:to>
        <xdr:sp macro="" textlink="">
          <xdr:nvSpPr>
            <xdr:cNvPr id="1073" name="Option Button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25</xdr:row>
          <xdr:rowOff>9525</xdr:rowOff>
        </xdr:from>
        <xdr:to>
          <xdr:col>9</xdr:col>
          <xdr:colOff>514350</xdr:colOff>
          <xdr:row>26</xdr:row>
          <xdr:rowOff>104775</xdr:rowOff>
        </xdr:to>
        <xdr:sp macro="" textlink="">
          <xdr:nvSpPr>
            <xdr:cNvPr id="1074" name="Label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10) In the case of results going to external agencies such as Treasury, APRA, DIAC, AUSTRAC and or ATO SES and Marketing and Communication team, were scripts and results peer reviewed, reviewed by team leader and cleared by RAB/ATOF?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25</xdr:row>
          <xdr:rowOff>9525</xdr:rowOff>
        </xdr:from>
        <xdr:to>
          <xdr:col>12</xdr:col>
          <xdr:colOff>466725</xdr:colOff>
          <xdr:row>26</xdr:row>
          <xdr:rowOff>104775</xdr:rowOff>
        </xdr:to>
        <xdr:sp macro="" textlink="">
          <xdr:nvSpPr>
            <xdr:cNvPr id="1075" name="Group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9525</xdr:rowOff>
        </xdr:from>
        <xdr:to>
          <xdr:col>10</xdr:col>
          <xdr:colOff>542925</xdr:colOff>
          <xdr:row>26</xdr:row>
          <xdr:rowOff>57150</xdr:rowOff>
        </xdr:to>
        <xdr:sp macro="" textlink="">
          <xdr:nvSpPr>
            <xdr:cNvPr id="1076" name="Option Button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25</xdr:row>
          <xdr:rowOff>9525</xdr:rowOff>
        </xdr:from>
        <xdr:to>
          <xdr:col>11</xdr:col>
          <xdr:colOff>314325</xdr:colOff>
          <xdr:row>26</xdr:row>
          <xdr:rowOff>57150</xdr:rowOff>
        </xdr:to>
        <xdr:sp macro="" textlink="">
          <xdr:nvSpPr>
            <xdr:cNvPr id="1077" name="Option Button 53" hidden="1">
              <a:extLst>
                <a:ext uri="{63B3BB69-23CF-44E3-9099-C40C66FF867C}">
                  <a14:compatExt spid="_x0000_s1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9525</xdr:rowOff>
        </xdr:from>
        <xdr:to>
          <xdr:col>12</xdr:col>
          <xdr:colOff>85725</xdr:colOff>
          <xdr:row>26</xdr:row>
          <xdr:rowOff>57150</xdr:rowOff>
        </xdr:to>
        <xdr:sp macro="" textlink="">
          <xdr:nvSpPr>
            <xdr:cNvPr id="1078" name="Option Button 54" hidden="1">
              <a:extLst>
                <a:ext uri="{63B3BB69-23CF-44E3-9099-C40C66FF867C}">
                  <a14:compatExt spid="_x0000_s1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27</xdr:row>
          <xdr:rowOff>66675</xdr:rowOff>
        </xdr:from>
        <xdr:to>
          <xdr:col>9</xdr:col>
          <xdr:colOff>514350</xdr:colOff>
          <xdr:row>29</xdr:row>
          <xdr:rowOff>0</xdr:rowOff>
        </xdr:to>
        <xdr:sp macro="" textlink="">
          <xdr:nvSpPr>
            <xdr:cNvPr id="1079" name="Label 55" hidden="1">
              <a:extLst>
                <a:ext uri="{63B3BB69-23CF-44E3-9099-C40C66FF867C}">
                  <a14:compatExt spid="_x0000_s1079"/>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11) Were the results discussed with clients prior to finalising the request?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27</xdr:row>
          <xdr:rowOff>66675</xdr:rowOff>
        </xdr:from>
        <xdr:to>
          <xdr:col>12</xdr:col>
          <xdr:colOff>466725</xdr:colOff>
          <xdr:row>29</xdr:row>
          <xdr:rowOff>0</xdr:rowOff>
        </xdr:to>
        <xdr:sp macro="" textlink="">
          <xdr:nvSpPr>
            <xdr:cNvPr id="1080" name="Group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xdr:row>
          <xdr:rowOff>66675</xdr:rowOff>
        </xdr:from>
        <xdr:to>
          <xdr:col>10</xdr:col>
          <xdr:colOff>542925</xdr:colOff>
          <xdr:row>28</xdr:row>
          <xdr:rowOff>114300</xdr:rowOff>
        </xdr:to>
        <xdr:sp macro="" textlink="">
          <xdr:nvSpPr>
            <xdr:cNvPr id="1081" name="Option Button 57" hidden="1">
              <a:extLst>
                <a:ext uri="{63B3BB69-23CF-44E3-9099-C40C66FF867C}">
                  <a14:compatExt spid="_x0000_s1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27</xdr:row>
          <xdr:rowOff>66675</xdr:rowOff>
        </xdr:from>
        <xdr:to>
          <xdr:col>11</xdr:col>
          <xdr:colOff>314325</xdr:colOff>
          <xdr:row>28</xdr:row>
          <xdr:rowOff>114300</xdr:rowOff>
        </xdr:to>
        <xdr:sp macro="" textlink="">
          <xdr:nvSpPr>
            <xdr:cNvPr id="1082" name="Option Button 58" hidden="1">
              <a:extLst>
                <a:ext uri="{63B3BB69-23CF-44E3-9099-C40C66FF867C}">
                  <a14:compatExt spid="_x0000_s1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27</xdr:row>
          <xdr:rowOff>66675</xdr:rowOff>
        </xdr:from>
        <xdr:to>
          <xdr:col>12</xdr:col>
          <xdr:colOff>85725</xdr:colOff>
          <xdr:row>28</xdr:row>
          <xdr:rowOff>114300</xdr:rowOff>
        </xdr:to>
        <xdr:sp macro="" textlink="">
          <xdr:nvSpPr>
            <xdr:cNvPr id="1083" name="Option Button 59" hidden="1">
              <a:extLst>
                <a:ext uri="{63B3BB69-23CF-44E3-9099-C40C66FF867C}">
                  <a14:compatExt spid="_x0000_s1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29</xdr:row>
          <xdr:rowOff>123825</xdr:rowOff>
        </xdr:from>
        <xdr:to>
          <xdr:col>9</xdr:col>
          <xdr:colOff>514350</xdr:colOff>
          <xdr:row>31</xdr:row>
          <xdr:rowOff>57150</xdr:rowOff>
        </xdr:to>
        <xdr:sp macro="" textlink="">
          <xdr:nvSpPr>
            <xdr:cNvPr id="1084" name="Label 60" hidden="1">
              <a:extLst>
                <a:ext uri="{63B3BB69-23CF-44E3-9099-C40C66FF867C}">
                  <a14:compatExt spid="_x0000_s1084"/>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12) Were the results and script reviewed by a colleague or team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29</xdr:row>
          <xdr:rowOff>123825</xdr:rowOff>
        </xdr:from>
        <xdr:to>
          <xdr:col>12</xdr:col>
          <xdr:colOff>466725</xdr:colOff>
          <xdr:row>31</xdr:row>
          <xdr:rowOff>57150</xdr:rowOff>
        </xdr:to>
        <xdr:sp macro="" textlink="">
          <xdr:nvSpPr>
            <xdr:cNvPr id="1085" name="Group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29</xdr:row>
          <xdr:rowOff>123825</xdr:rowOff>
        </xdr:from>
        <xdr:to>
          <xdr:col>10</xdr:col>
          <xdr:colOff>542925</xdr:colOff>
          <xdr:row>31</xdr:row>
          <xdr:rowOff>9525</xdr:rowOff>
        </xdr:to>
        <xdr:sp macro="" textlink="">
          <xdr:nvSpPr>
            <xdr:cNvPr id="1086" name="Option Button 62" hidden="1">
              <a:extLst>
                <a:ext uri="{63B3BB69-23CF-44E3-9099-C40C66FF867C}">
                  <a14:compatExt spid="_x0000_s1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29</xdr:row>
          <xdr:rowOff>123825</xdr:rowOff>
        </xdr:from>
        <xdr:to>
          <xdr:col>11</xdr:col>
          <xdr:colOff>314325</xdr:colOff>
          <xdr:row>31</xdr:row>
          <xdr:rowOff>9525</xdr:rowOff>
        </xdr:to>
        <xdr:sp macro="" textlink="">
          <xdr:nvSpPr>
            <xdr:cNvPr id="1087" name="Option Button 63" hidden="1">
              <a:extLst>
                <a:ext uri="{63B3BB69-23CF-44E3-9099-C40C66FF867C}">
                  <a14:compatExt spid="_x0000_s1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29</xdr:row>
          <xdr:rowOff>123825</xdr:rowOff>
        </xdr:from>
        <xdr:to>
          <xdr:col>12</xdr:col>
          <xdr:colOff>85725</xdr:colOff>
          <xdr:row>31</xdr:row>
          <xdr:rowOff>9525</xdr:rowOff>
        </xdr:to>
        <xdr:sp macro="" textlink="">
          <xdr:nvSpPr>
            <xdr:cNvPr id="1088" name="Option Button 64" hidden="1">
              <a:extLst>
                <a:ext uri="{63B3BB69-23CF-44E3-9099-C40C66FF867C}">
                  <a14:compatExt spid="_x0000_s10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32</xdr:row>
          <xdr:rowOff>19050</xdr:rowOff>
        </xdr:from>
        <xdr:to>
          <xdr:col>9</xdr:col>
          <xdr:colOff>514350</xdr:colOff>
          <xdr:row>33</xdr:row>
          <xdr:rowOff>114300</xdr:rowOff>
        </xdr:to>
        <xdr:sp macro="" textlink="">
          <xdr:nvSpPr>
            <xdr:cNvPr id="1089" name="Label 65" hidden="1">
              <a:extLst>
                <a:ext uri="{63B3BB69-23CF-44E3-9099-C40C66FF867C}">
                  <a14:compatExt spid="_x0000_s1089"/>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13) If supplying unit data, have all protected clients been flagged and the correct procedures followed?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32</xdr:row>
          <xdr:rowOff>19050</xdr:rowOff>
        </xdr:from>
        <xdr:to>
          <xdr:col>12</xdr:col>
          <xdr:colOff>466725</xdr:colOff>
          <xdr:row>33</xdr:row>
          <xdr:rowOff>114300</xdr:rowOff>
        </xdr:to>
        <xdr:sp macro="" textlink="">
          <xdr:nvSpPr>
            <xdr:cNvPr id="1090" name="Group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19050</xdr:rowOff>
        </xdr:from>
        <xdr:to>
          <xdr:col>10</xdr:col>
          <xdr:colOff>542925</xdr:colOff>
          <xdr:row>33</xdr:row>
          <xdr:rowOff>66675</xdr:rowOff>
        </xdr:to>
        <xdr:sp macro="" textlink="">
          <xdr:nvSpPr>
            <xdr:cNvPr id="1091" name="Option Button 67" hidden="1">
              <a:extLst>
                <a:ext uri="{63B3BB69-23CF-44E3-9099-C40C66FF867C}">
                  <a14:compatExt spid="_x0000_s10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32</xdr:row>
          <xdr:rowOff>19050</xdr:rowOff>
        </xdr:from>
        <xdr:to>
          <xdr:col>11</xdr:col>
          <xdr:colOff>314325</xdr:colOff>
          <xdr:row>33</xdr:row>
          <xdr:rowOff>66675</xdr:rowOff>
        </xdr:to>
        <xdr:sp macro="" textlink="">
          <xdr:nvSpPr>
            <xdr:cNvPr id="1092" name="Option Button 68" hidden="1">
              <a:extLst>
                <a:ext uri="{63B3BB69-23CF-44E3-9099-C40C66FF867C}">
                  <a14:compatExt spid="_x0000_s10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19050</xdr:rowOff>
        </xdr:from>
        <xdr:to>
          <xdr:col>12</xdr:col>
          <xdr:colOff>85725</xdr:colOff>
          <xdr:row>33</xdr:row>
          <xdr:rowOff>66675</xdr:rowOff>
        </xdr:to>
        <xdr:sp macro="" textlink="">
          <xdr:nvSpPr>
            <xdr:cNvPr id="1093" name="Option Button 69" hidden="1">
              <a:extLst>
                <a:ext uri="{63B3BB69-23CF-44E3-9099-C40C66FF867C}">
                  <a14:compatExt spid="_x0000_s10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34</xdr:row>
          <xdr:rowOff>76200</xdr:rowOff>
        </xdr:from>
        <xdr:to>
          <xdr:col>9</xdr:col>
          <xdr:colOff>514350</xdr:colOff>
          <xdr:row>36</xdr:row>
          <xdr:rowOff>9525</xdr:rowOff>
        </xdr:to>
        <xdr:sp macro="" textlink="">
          <xdr:nvSpPr>
            <xdr:cNvPr id="1094" name="Label 70" hidden="1">
              <a:extLst>
                <a:ext uri="{63B3BB69-23CF-44E3-9099-C40C66FF867C}">
                  <a14:compatExt spid="_x0000_s1094"/>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14) Has commentary on applied filters and field descriptions been included as part of your response?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34</xdr:row>
          <xdr:rowOff>76200</xdr:rowOff>
        </xdr:from>
        <xdr:to>
          <xdr:col>12</xdr:col>
          <xdr:colOff>466725</xdr:colOff>
          <xdr:row>36</xdr:row>
          <xdr:rowOff>9525</xdr:rowOff>
        </xdr:to>
        <xdr:sp macro="" textlink="">
          <xdr:nvSpPr>
            <xdr:cNvPr id="1095" name="Group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34</xdr:row>
          <xdr:rowOff>76200</xdr:rowOff>
        </xdr:from>
        <xdr:to>
          <xdr:col>10</xdr:col>
          <xdr:colOff>542925</xdr:colOff>
          <xdr:row>35</xdr:row>
          <xdr:rowOff>123825</xdr:rowOff>
        </xdr:to>
        <xdr:sp macro="" textlink="">
          <xdr:nvSpPr>
            <xdr:cNvPr id="1096" name="Option Button 72" hidden="1">
              <a:extLst>
                <a:ext uri="{63B3BB69-23CF-44E3-9099-C40C66FF867C}">
                  <a14:compatExt spid="_x0000_s10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34</xdr:row>
          <xdr:rowOff>76200</xdr:rowOff>
        </xdr:from>
        <xdr:to>
          <xdr:col>11</xdr:col>
          <xdr:colOff>314325</xdr:colOff>
          <xdr:row>35</xdr:row>
          <xdr:rowOff>123825</xdr:rowOff>
        </xdr:to>
        <xdr:sp macro="" textlink="">
          <xdr:nvSpPr>
            <xdr:cNvPr id="1097" name="Option Button 73" hidden="1">
              <a:extLst>
                <a:ext uri="{63B3BB69-23CF-44E3-9099-C40C66FF867C}">
                  <a14:compatExt spid="_x0000_s1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34</xdr:row>
          <xdr:rowOff>76200</xdr:rowOff>
        </xdr:from>
        <xdr:to>
          <xdr:col>12</xdr:col>
          <xdr:colOff>85725</xdr:colOff>
          <xdr:row>35</xdr:row>
          <xdr:rowOff>123825</xdr:rowOff>
        </xdr:to>
        <xdr:sp macro="" textlink="">
          <xdr:nvSpPr>
            <xdr:cNvPr id="1098" name="Option Button 74" hidden="1">
              <a:extLst>
                <a:ext uri="{63B3BB69-23CF-44E3-9099-C40C66FF867C}">
                  <a14:compatExt spid="_x0000_s1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62</xdr:row>
          <xdr:rowOff>114300</xdr:rowOff>
        </xdr:from>
        <xdr:to>
          <xdr:col>1</xdr:col>
          <xdr:colOff>2066925</xdr:colOff>
          <xdr:row>64</xdr:row>
          <xdr:rowOff>85725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Confirmed to independent sources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64</xdr:row>
          <xdr:rowOff>114300</xdr:rowOff>
        </xdr:from>
        <xdr:to>
          <xdr:col>1</xdr:col>
          <xdr:colOff>2066925</xdr:colOff>
          <xdr:row>66</xdr:row>
          <xdr:rowOff>85725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Sample checked against core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66</xdr:row>
          <xdr:rowOff>104775</xdr:rowOff>
        </xdr:from>
        <xdr:to>
          <xdr:col>1</xdr:col>
          <xdr:colOff>2066925</xdr:colOff>
          <xdr:row>68</xdr:row>
          <xdr:rowOff>76200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Reviewed SQL logic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68</xdr:row>
          <xdr:rowOff>95250</xdr:rowOff>
        </xdr:from>
        <xdr:to>
          <xdr:col>1</xdr:col>
          <xdr:colOff>2066925</xdr:colOff>
          <xdr:row>70</xdr:row>
          <xdr:rowOff>66675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Wrote extra SQL script/s to validate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70</xdr:row>
          <xdr:rowOff>95250</xdr:rowOff>
        </xdr:from>
        <xdr:to>
          <xdr:col>1</xdr:col>
          <xdr:colOff>2066925</xdr:colOff>
          <xdr:row>72</xdr:row>
          <xdr:rowOff>66675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Other (please specify)</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9525</xdr:colOff>
      <xdr:row>0</xdr:row>
      <xdr:rowOff>9525</xdr:rowOff>
    </xdr:from>
    <xdr:to>
      <xdr:col>1</xdr:col>
      <xdr:colOff>2279462</xdr:colOff>
      <xdr:row>0</xdr:row>
      <xdr:rowOff>190500</xdr:rowOff>
    </xdr:to>
    <xdr:sp macro="" textlink="">
      <xdr:nvSpPr>
        <xdr:cNvPr id="23553" name="Rectangle 1"/>
        <xdr:cNvSpPr>
          <a:spLocks noChangeArrowheads="1"/>
        </xdr:cNvSpPr>
      </xdr:nvSpPr>
      <xdr:spPr bwMode="auto">
        <a:xfrm>
          <a:off x="9525" y="9525"/>
          <a:ext cx="2667000" cy="180975"/>
        </a:xfrm>
        <a:prstGeom prst="rect">
          <a:avLst/>
        </a:prstGeom>
        <a:solidFill>
          <a:srgbClr val="FFFFCC"/>
        </a:solidFill>
        <a:ln w="9525">
          <a:solidFill>
            <a:srgbClr val="000000"/>
          </a:solidFill>
          <a:miter lim="800000"/>
          <a:headEnd/>
          <a:tailEnd/>
        </a:ln>
      </xdr:spPr>
      <xdr:txBody>
        <a:bodyPr vertOverflow="clip" wrap="square" lIns="27432" tIns="22860" rIns="0" bIns="0" anchor="t" upright="1"/>
        <a:lstStyle/>
        <a:p>
          <a:pPr algn="l" rtl="1">
            <a:defRPr sz="1000"/>
          </a:pPr>
          <a:r>
            <a:rPr lang="en-AU" sz="1000" b="1" i="0" strike="noStrike">
              <a:solidFill>
                <a:srgbClr val="FF0000"/>
              </a:solidFill>
              <a:latin typeface="Arial"/>
              <a:cs typeface="Arial"/>
            </a:rPr>
            <a:t>Classification:FOR OFFICIAL USE ONLY</a:t>
          </a:r>
        </a:p>
      </xdr:txBody>
    </xdr:sp>
    <xdr:clientData/>
  </xdr:twoCellAnchor>
  <xdr:twoCellAnchor editAs="absolute">
    <xdr:from>
      <xdr:col>1</xdr:col>
      <xdr:colOff>3131343</xdr:colOff>
      <xdr:row>0</xdr:row>
      <xdr:rowOff>0</xdr:rowOff>
    </xdr:from>
    <xdr:to>
      <xdr:col>1</xdr:col>
      <xdr:colOff>4660105</xdr:colOff>
      <xdr:row>0</xdr:row>
      <xdr:rowOff>180975</xdr:rowOff>
    </xdr:to>
    <xdr:sp macro="" textlink="">
      <xdr:nvSpPr>
        <xdr:cNvPr id="23554" name="Rectangle 2"/>
        <xdr:cNvSpPr>
          <a:spLocks noChangeArrowheads="1"/>
        </xdr:cNvSpPr>
      </xdr:nvSpPr>
      <xdr:spPr bwMode="auto">
        <a:xfrm>
          <a:off x="3524250" y="0"/>
          <a:ext cx="1524000" cy="1809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AU" sz="1000" b="0" i="0" strike="noStrike">
              <a:solidFill>
                <a:srgbClr val="000000"/>
              </a:solidFill>
              <a:latin typeface="Arial"/>
              <a:cs typeface="Arial"/>
            </a:rPr>
            <a:t>Data valid at 08/07/2013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63" Type="http://schemas.openxmlformats.org/officeDocument/2006/relationships/ctrlProp" Target="../ctrlProps/ctrlProp58.xml"/><Relationship Id="rId68" Type="http://schemas.openxmlformats.org/officeDocument/2006/relationships/ctrlProp" Target="../ctrlProps/ctrlProp63.xml"/><Relationship Id="rId76" Type="http://schemas.openxmlformats.org/officeDocument/2006/relationships/ctrlProp" Target="../ctrlProps/ctrlProp71.xml"/><Relationship Id="rId7" Type="http://schemas.openxmlformats.org/officeDocument/2006/relationships/ctrlProp" Target="../ctrlProps/ctrlProp2.xml"/><Relationship Id="rId71" Type="http://schemas.openxmlformats.org/officeDocument/2006/relationships/ctrlProp" Target="../ctrlProps/ctrlProp66.xml"/><Relationship Id="rId2" Type="http://schemas.openxmlformats.org/officeDocument/2006/relationships/hyperlink" Target="file:///\\prod.atonet.gov.au\atonetshares$\sprisks\Procedures\YYYYMMDD_RXXXX_Descrip.xls"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74" Type="http://schemas.openxmlformats.org/officeDocument/2006/relationships/ctrlProp" Target="../ctrlProps/ctrlProp69.xml"/><Relationship Id="rId79" Type="http://schemas.openxmlformats.org/officeDocument/2006/relationships/ctrlProp" Target="../ctrlProps/ctrlProp74.xml"/><Relationship Id="rId5" Type="http://schemas.openxmlformats.org/officeDocument/2006/relationships/vmlDrawing" Target="../drawings/vmlDrawing1.vml"/><Relationship Id="rId61" Type="http://schemas.openxmlformats.org/officeDocument/2006/relationships/ctrlProp" Target="../ctrlProps/ctrlProp56.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77" Type="http://schemas.openxmlformats.org/officeDocument/2006/relationships/ctrlProp" Target="../ctrlProps/ctrlProp72.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80" Type="http://schemas.openxmlformats.org/officeDocument/2006/relationships/ctrlProp" Target="../ctrlProps/ctrlProp75.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1" Type="http://schemas.openxmlformats.org/officeDocument/2006/relationships/hyperlink" Target="file:///\\prod.atonet.gov.au\atonetshares$\sprisks\Procedures\DMF%20Protected%20Data%20Procedures.doc"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election activeCell="E23" sqref="E23"/>
    </sheetView>
  </sheetViews>
  <sheetFormatPr defaultRowHeight="12.75"/>
  <sheetData/>
  <phoneticPr fontId="17"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D14" sqref="D14"/>
    </sheetView>
  </sheetViews>
  <sheetFormatPr defaultRowHeight="12.75"/>
  <cols>
    <col min="1" max="1" width="14.7109375" customWidth="1"/>
  </cols>
  <sheetData>
    <row r="1" spans="1:11" ht="15.75">
      <c r="A1" s="110" t="s">
        <v>174</v>
      </c>
      <c r="B1" s="110"/>
    </row>
    <row r="2" spans="1:11" ht="62.45" customHeight="1">
      <c r="A2" s="198" t="s">
        <v>189</v>
      </c>
      <c r="B2" s="199"/>
      <c r="C2" s="199"/>
      <c r="D2" s="200"/>
      <c r="E2" s="111"/>
    </row>
    <row r="3" spans="1:11">
      <c r="A3" s="51"/>
      <c r="B3" s="20"/>
      <c r="C3" s="47"/>
      <c r="D3" s="22"/>
      <c r="E3" s="50"/>
      <c r="G3" s="50"/>
      <c r="H3" s="50"/>
      <c r="I3" s="20"/>
      <c r="J3" s="20"/>
      <c r="K3" s="20"/>
    </row>
    <row r="4" spans="1:11" ht="15">
      <c r="A4" s="155"/>
      <c r="B4" s="114"/>
      <c r="C4" s="114"/>
      <c r="D4" s="114"/>
      <c r="E4" s="50"/>
    </row>
    <row r="5" spans="1:11" ht="14.25">
      <c r="A5" s="141" t="s">
        <v>52</v>
      </c>
      <c r="B5" s="142" t="s">
        <v>53</v>
      </c>
      <c r="C5" s="142" t="s">
        <v>54</v>
      </c>
      <c r="D5" s="142" t="s">
        <v>37</v>
      </c>
    </row>
    <row r="6" spans="1:11" ht="14.25">
      <c r="A6" s="114" t="s">
        <v>55</v>
      </c>
      <c r="B6" s="156">
        <v>6.6E-3</v>
      </c>
      <c r="C6" s="156">
        <v>6.6E-3</v>
      </c>
      <c r="D6" s="156">
        <v>6.6E-3</v>
      </c>
    </row>
    <row r="7" spans="1:11" ht="14.25">
      <c r="A7" s="114" t="s">
        <v>56</v>
      </c>
      <c r="B7" s="156">
        <v>3.6700000000000003E-2</v>
      </c>
      <c r="C7" s="156">
        <v>3.9100000000000003E-2</v>
      </c>
      <c r="D7" s="156">
        <v>3.78E-2</v>
      </c>
    </row>
    <row r="8" spans="1:11" ht="14.25">
      <c r="A8" s="114" t="s">
        <v>57</v>
      </c>
      <c r="B8" s="156">
        <v>0.1178</v>
      </c>
      <c r="C8" s="156">
        <v>0.1298</v>
      </c>
      <c r="D8" s="156">
        <v>0.1235</v>
      </c>
    </row>
    <row r="9" spans="1:11" ht="14.25">
      <c r="A9" s="114" t="s">
        <v>107</v>
      </c>
      <c r="B9" s="156">
        <v>0.1011</v>
      </c>
      <c r="C9" s="156">
        <v>0.1109</v>
      </c>
      <c r="D9" s="156">
        <v>0.10580000000000001</v>
      </c>
    </row>
    <row r="10" spans="1:11" ht="14.25">
      <c r="A10" s="114" t="s">
        <v>108</v>
      </c>
      <c r="B10" s="156">
        <v>0.1149</v>
      </c>
      <c r="C10" s="156">
        <v>0.1237</v>
      </c>
      <c r="D10" s="156">
        <v>0.1191</v>
      </c>
    </row>
    <row r="11" spans="1:11" ht="14.25">
      <c r="A11" s="114" t="s">
        <v>109</v>
      </c>
      <c r="B11" s="156">
        <v>0.1336</v>
      </c>
      <c r="C11" s="156">
        <v>0.14069999999999999</v>
      </c>
      <c r="D11" s="156">
        <v>0.13700000000000001</v>
      </c>
    </row>
    <row r="12" spans="1:11" ht="14.25">
      <c r="A12" s="114" t="s">
        <v>110</v>
      </c>
      <c r="B12" s="156">
        <v>0.1338</v>
      </c>
      <c r="C12" s="156">
        <v>0.1409</v>
      </c>
      <c r="D12" s="156">
        <v>0.1371</v>
      </c>
    </row>
    <row r="13" spans="1:11" ht="14.25">
      <c r="A13" s="114" t="s">
        <v>111</v>
      </c>
      <c r="B13" s="156">
        <v>0.13639999999999999</v>
      </c>
      <c r="C13" s="156">
        <v>0.13539999999999999</v>
      </c>
      <c r="D13" s="156">
        <v>0.13589999999999999</v>
      </c>
    </row>
    <row r="14" spans="1:11" ht="14.25">
      <c r="A14" s="114" t="s">
        <v>112</v>
      </c>
      <c r="B14" s="156">
        <v>0.11169999999999999</v>
      </c>
      <c r="C14" s="156">
        <v>9.8100000000000007E-2</v>
      </c>
      <c r="D14" s="156">
        <v>0.1053</v>
      </c>
    </row>
    <row r="15" spans="1:11" ht="14.25">
      <c r="A15" s="114" t="s">
        <v>114</v>
      </c>
      <c r="B15" s="156">
        <v>9.3799999999999994E-2</v>
      </c>
      <c r="C15" s="156">
        <v>6.7400000000000002E-2</v>
      </c>
      <c r="D15" s="156">
        <v>8.1299999999999997E-2</v>
      </c>
    </row>
    <row r="16" spans="1:11" ht="14.25">
      <c r="A16" s="114" t="s">
        <v>165</v>
      </c>
      <c r="B16" s="156">
        <v>1.35E-2</v>
      </c>
      <c r="C16" s="156">
        <v>7.3000000000000001E-3</v>
      </c>
      <c r="D16" s="156">
        <v>1.06E-2</v>
      </c>
    </row>
    <row r="17" spans="1:4" ht="14.25">
      <c r="A17" s="141" t="s">
        <v>61</v>
      </c>
      <c r="B17" s="154">
        <v>1E-4</v>
      </c>
      <c r="C17" s="154">
        <v>1E-4</v>
      </c>
      <c r="D17" s="154">
        <v>1E-4</v>
      </c>
    </row>
    <row r="18" spans="1:4" ht="14.25">
      <c r="A18" s="114" t="s">
        <v>37</v>
      </c>
      <c r="B18" s="157">
        <v>1</v>
      </c>
      <c r="C18" s="157">
        <v>1</v>
      </c>
      <c r="D18" s="157">
        <v>1</v>
      </c>
    </row>
    <row r="19" spans="1:4" ht="14.25">
      <c r="A19" s="141" t="s">
        <v>62</v>
      </c>
      <c r="B19" s="154">
        <v>0.52590000000000003</v>
      </c>
      <c r="C19" s="154">
        <v>0.47410000000000002</v>
      </c>
      <c r="D19" s="158">
        <v>1</v>
      </c>
    </row>
    <row r="20" spans="1:4">
      <c r="A20" s="20"/>
      <c r="B20" s="81"/>
      <c r="C20" s="81"/>
    </row>
  </sheetData>
  <mergeCells count="1">
    <mergeCell ref="A2:D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G18" sqref="G18"/>
    </sheetView>
  </sheetViews>
  <sheetFormatPr defaultRowHeight="12.75"/>
  <cols>
    <col min="1" max="1" width="22.140625" customWidth="1"/>
    <col min="2" max="4" width="12.42578125" customWidth="1"/>
  </cols>
  <sheetData>
    <row r="1" spans="1:8" ht="15.75">
      <c r="A1" s="110" t="s">
        <v>175</v>
      </c>
      <c r="B1" s="110"/>
    </row>
    <row r="2" spans="1:8" ht="47.1" customHeight="1">
      <c r="A2" s="198" t="s">
        <v>190</v>
      </c>
      <c r="B2" s="199"/>
      <c r="C2" s="199"/>
      <c r="D2" s="200"/>
      <c r="E2" s="111"/>
    </row>
    <row r="3" spans="1:8">
      <c r="A3" s="51"/>
      <c r="B3" s="20"/>
      <c r="C3" s="47"/>
      <c r="D3" s="22"/>
      <c r="E3" s="20"/>
      <c r="G3" s="81"/>
      <c r="H3" s="81"/>
    </row>
    <row r="4" spans="1:8">
      <c r="A4" s="15"/>
      <c r="B4" s="20"/>
      <c r="C4" s="20"/>
      <c r="D4" s="20"/>
      <c r="E4" s="52"/>
      <c r="G4" s="81"/>
      <c r="H4" s="81"/>
    </row>
    <row r="5" spans="1:8" ht="14.25">
      <c r="A5" s="141" t="s">
        <v>77</v>
      </c>
      <c r="B5" s="159" t="s">
        <v>53</v>
      </c>
      <c r="C5" s="159" t="s">
        <v>54</v>
      </c>
      <c r="D5" s="159" t="s">
        <v>37</v>
      </c>
    </row>
    <row r="6" spans="1:8" ht="14.25">
      <c r="A6" s="114" t="s">
        <v>78</v>
      </c>
      <c r="B6" s="156">
        <v>0.19109999999999999</v>
      </c>
      <c r="C6" s="156">
        <v>0.25679999999999997</v>
      </c>
      <c r="D6" s="156">
        <v>0.2223</v>
      </c>
    </row>
    <row r="7" spans="1:8" ht="14.25">
      <c r="A7" s="114" t="s">
        <v>79</v>
      </c>
      <c r="B7" s="156">
        <v>0.1605</v>
      </c>
      <c r="C7" s="156">
        <v>0.2127</v>
      </c>
      <c r="D7" s="156">
        <v>0.18529999999999999</v>
      </c>
    </row>
    <row r="8" spans="1:8" ht="14.25">
      <c r="A8" s="114" t="s">
        <v>80</v>
      </c>
      <c r="B8" s="156">
        <v>0.11119999999999999</v>
      </c>
      <c r="C8" s="156">
        <v>0.1396</v>
      </c>
      <c r="D8" s="156">
        <v>0.12470000000000001</v>
      </c>
    </row>
    <row r="9" spans="1:8" ht="14.25">
      <c r="A9" s="114" t="s">
        <v>81</v>
      </c>
      <c r="B9" s="156">
        <v>0.1082</v>
      </c>
      <c r="C9" s="156">
        <v>0.1082</v>
      </c>
      <c r="D9" s="156">
        <v>0.1082</v>
      </c>
    </row>
    <row r="10" spans="1:8" ht="14.25">
      <c r="A10" s="114" t="s">
        <v>82</v>
      </c>
      <c r="B10" s="156">
        <v>8.5599999999999996E-2</v>
      </c>
      <c r="C10" s="156">
        <v>7.2700000000000001E-2</v>
      </c>
      <c r="D10" s="156">
        <v>7.9500000000000001E-2</v>
      </c>
    </row>
    <row r="11" spans="1:8" ht="14.25">
      <c r="A11" s="114" t="s">
        <v>91</v>
      </c>
      <c r="B11" s="156">
        <v>0.1235</v>
      </c>
      <c r="C11" s="156">
        <v>7.8200000000000006E-2</v>
      </c>
      <c r="D11" s="156">
        <v>0.10199999999999999</v>
      </c>
    </row>
    <row r="12" spans="1:8" ht="14.25">
      <c r="A12" s="114" t="s">
        <v>92</v>
      </c>
      <c r="B12" s="156">
        <v>7.51E-2</v>
      </c>
      <c r="C12" s="156">
        <v>4.6600000000000003E-2</v>
      </c>
      <c r="D12" s="156">
        <v>6.1600000000000002E-2</v>
      </c>
    </row>
    <row r="13" spans="1:8" ht="14.25">
      <c r="A13" s="114" t="s">
        <v>83</v>
      </c>
      <c r="B13" s="156">
        <v>8.2900000000000001E-2</v>
      </c>
      <c r="C13" s="156">
        <v>3.7100000000000001E-2</v>
      </c>
      <c r="D13" s="156">
        <v>6.1199999999999997E-2</v>
      </c>
    </row>
    <row r="14" spans="1:8" ht="14.25">
      <c r="A14" s="114" t="s">
        <v>72</v>
      </c>
      <c r="B14" s="156">
        <v>2.5399999999999999E-2</v>
      </c>
      <c r="C14" s="156">
        <v>8.5000000000000006E-3</v>
      </c>
      <c r="D14" s="156">
        <v>1.7399999999999999E-2</v>
      </c>
    </row>
    <row r="15" spans="1:8" ht="14.25">
      <c r="A15" s="141" t="s">
        <v>61</v>
      </c>
      <c r="B15" s="154">
        <v>3.6400000000000002E-2</v>
      </c>
      <c r="C15" s="154">
        <v>3.9699999999999999E-2</v>
      </c>
      <c r="D15" s="154">
        <v>3.7999999999999999E-2</v>
      </c>
    </row>
    <row r="16" spans="1:8" ht="14.25">
      <c r="A16" s="160" t="s">
        <v>37</v>
      </c>
      <c r="B16" s="161">
        <v>1</v>
      </c>
      <c r="C16" s="161">
        <v>1</v>
      </c>
      <c r="D16" s="161">
        <v>1</v>
      </c>
    </row>
    <row r="17" spans="1:8">
      <c r="A17" s="53"/>
      <c r="B17" s="22"/>
      <c r="C17" s="22"/>
      <c r="D17" s="22"/>
      <c r="E17" s="22"/>
      <c r="G17" s="50"/>
      <c r="H17" s="50"/>
    </row>
  </sheetData>
  <mergeCells count="1">
    <mergeCell ref="A2:D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topLeftCell="A13" workbookViewId="0">
      <selection activeCell="B31" sqref="B31"/>
    </sheetView>
  </sheetViews>
  <sheetFormatPr defaultRowHeight="12.75"/>
  <cols>
    <col min="1" max="1" width="36.5703125" bestFit="1" customWidth="1"/>
    <col min="2" max="6" width="10.28515625" customWidth="1"/>
  </cols>
  <sheetData>
    <row r="1" spans="1:22" ht="15.75">
      <c r="A1" s="110" t="s">
        <v>168</v>
      </c>
      <c r="B1" s="110"/>
    </row>
    <row r="2" spans="1:22" ht="59.1" customHeight="1">
      <c r="A2" s="198" t="s">
        <v>184</v>
      </c>
      <c r="B2" s="199"/>
      <c r="C2" s="199"/>
      <c r="D2" s="199"/>
      <c r="E2" s="200"/>
    </row>
    <row r="5" spans="1:22" ht="15">
      <c r="A5" s="121" t="s">
        <v>176</v>
      </c>
      <c r="B5" s="162"/>
      <c r="C5" s="162"/>
      <c r="D5" s="163"/>
      <c r="E5" s="114"/>
      <c r="H5" s="98"/>
      <c r="I5" s="34"/>
      <c r="J5" s="81"/>
      <c r="K5" s="81"/>
      <c r="L5" s="81"/>
      <c r="M5" s="81"/>
      <c r="N5" s="81"/>
      <c r="O5" s="81"/>
      <c r="P5" s="81"/>
      <c r="Q5" s="81"/>
      <c r="R5" s="81"/>
      <c r="S5" s="81"/>
    </row>
    <row r="6" spans="1:22" ht="15">
      <c r="A6" s="121"/>
      <c r="B6" s="114"/>
      <c r="C6" s="114"/>
      <c r="D6" s="114"/>
      <c r="E6" s="164"/>
      <c r="H6" s="98"/>
      <c r="I6" s="86"/>
      <c r="J6" s="81"/>
      <c r="K6" s="81"/>
      <c r="L6" s="81"/>
      <c r="M6" s="81"/>
      <c r="N6" s="81"/>
      <c r="O6" s="81"/>
      <c r="P6" s="81"/>
      <c r="Q6" s="81"/>
      <c r="R6" s="81"/>
      <c r="S6" s="81"/>
    </row>
    <row r="7" spans="1:22" ht="14.25">
      <c r="A7" s="141" t="s">
        <v>117</v>
      </c>
      <c r="B7" s="142" t="s">
        <v>102</v>
      </c>
      <c r="C7" s="142" t="s">
        <v>105</v>
      </c>
      <c r="D7" s="142" t="s">
        <v>113</v>
      </c>
      <c r="E7" s="142" t="s">
        <v>188</v>
      </c>
      <c r="G7" s="98"/>
      <c r="H7" s="81"/>
      <c r="I7" s="81"/>
      <c r="J7" s="81"/>
      <c r="K7" s="81"/>
      <c r="L7" s="81"/>
      <c r="M7" s="81"/>
      <c r="N7" s="81"/>
      <c r="O7" s="81"/>
    </row>
    <row r="8" spans="1:22" ht="14.25">
      <c r="A8" s="165" t="s">
        <v>90</v>
      </c>
      <c r="B8" s="144">
        <v>7.4399999999999994E-2</v>
      </c>
      <c r="C8" s="144">
        <v>6.93E-2</v>
      </c>
      <c r="D8" s="144">
        <v>6.4199999999999993E-2</v>
      </c>
      <c r="E8" s="144">
        <v>5.57E-2</v>
      </c>
      <c r="G8" s="98"/>
      <c r="H8" s="81"/>
      <c r="I8" s="81"/>
      <c r="J8" s="81"/>
      <c r="K8" s="81"/>
      <c r="L8" s="81"/>
      <c r="M8" s="81"/>
      <c r="N8" s="81"/>
      <c r="O8" s="81"/>
      <c r="P8" s="81"/>
      <c r="Q8" s="81"/>
      <c r="R8" s="81"/>
      <c r="S8" s="81"/>
      <c r="T8" s="81"/>
      <c r="U8" s="81"/>
      <c r="V8" s="81"/>
    </row>
    <row r="9" spans="1:22" ht="14.25">
      <c r="A9" s="166" t="s">
        <v>84</v>
      </c>
      <c r="B9" s="146">
        <v>5.5399999999999998E-2</v>
      </c>
      <c r="C9" s="146">
        <v>4.8899999999999999E-2</v>
      </c>
      <c r="D9" s="146">
        <v>4.3499999999999997E-2</v>
      </c>
      <c r="E9" s="146">
        <v>3.7400000000000003E-2</v>
      </c>
      <c r="G9" s="98"/>
      <c r="H9" s="81"/>
      <c r="I9" s="81"/>
      <c r="J9" s="81"/>
      <c r="K9" s="81"/>
      <c r="L9" s="81"/>
      <c r="M9" s="81"/>
      <c r="N9" s="81"/>
      <c r="O9" s="81"/>
      <c r="P9" s="81"/>
      <c r="Q9" s="81"/>
      <c r="R9" s="81"/>
      <c r="S9" s="81"/>
      <c r="T9" s="81"/>
      <c r="U9" s="81"/>
      <c r="V9" s="81"/>
    </row>
    <row r="10" spans="1:22" ht="14.25">
      <c r="A10" s="166" t="s">
        <v>106</v>
      </c>
      <c r="B10" s="146">
        <v>0.1091</v>
      </c>
      <c r="C10" s="146">
        <v>0.10150000000000001</v>
      </c>
      <c r="D10" s="146">
        <v>9.3299999999999994E-2</v>
      </c>
      <c r="E10" s="146">
        <v>8.5699999999999998E-2</v>
      </c>
      <c r="G10" s="98"/>
      <c r="H10" s="81"/>
      <c r="I10" s="81"/>
      <c r="J10" s="81"/>
      <c r="K10" s="81"/>
      <c r="L10" s="81"/>
      <c r="M10" s="81"/>
      <c r="N10" s="81"/>
      <c r="O10" s="81"/>
      <c r="P10" s="81"/>
      <c r="Q10" s="81"/>
      <c r="R10" s="81"/>
      <c r="S10" s="81"/>
      <c r="T10" s="81"/>
      <c r="U10" s="81"/>
      <c r="V10" s="81"/>
    </row>
    <row r="11" spans="1:22" ht="14.25">
      <c r="A11" s="166" t="s">
        <v>83</v>
      </c>
      <c r="B11" s="146">
        <v>0.2475</v>
      </c>
      <c r="C11" s="146">
        <v>0.2422</v>
      </c>
      <c r="D11" s="146">
        <v>0.23930000000000001</v>
      </c>
      <c r="E11" s="146">
        <v>0.24010000000000001</v>
      </c>
      <c r="G11" s="98"/>
      <c r="H11" s="81"/>
      <c r="I11" s="81"/>
      <c r="N11" s="81"/>
      <c r="O11" s="81"/>
      <c r="P11" s="81"/>
      <c r="Q11" s="81"/>
      <c r="R11" s="81"/>
      <c r="S11" s="81"/>
      <c r="T11" s="81"/>
      <c r="U11" s="81"/>
      <c r="V11" s="81"/>
    </row>
    <row r="12" spans="1:22" ht="14.25">
      <c r="A12" s="166" t="s">
        <v>85</v>
      </c>
      <c r="B12" s="146">
        <v>0.22739999999999999</v>
      </c>
      <c r="C12" s="146">
        <v>0.23200000000000001</v>
      </c>
      <c r="D12" s="146">
        <v>0.23860000000000001</v>
      </c>
      <c r="E12" s="146">
        <v>0.248</v>
      </c>
      <c r="G12" s="98"/>
      <c r="H12" s="81"/>
      <c r="I12" s="81"/>
      <c r="N12" s="81"/>
      <c r="O12" s="81"/>
      <c r="P12" s="81"/>
      <c r="Q12" s="81"/>
      <c r="R12" s="81"/>
      <c r="S12" s="81"/>
      <c r="T12" s="81"/>
      <c r="U12" s="81"/>
      <c r="V12" s="81"/>
    </row>
    <row r="13" spans="1:22" ht="14.25">
      <c r="A13" s="166" t="s">
        <v>86</v>
      </c>
      <c r="B13" s="146">
        <v>0.1696</v>
      </c>
      <c r="C13" s="146">
        <v>0.17699999999999999</v>
      </c>
      <c r="D13" s="146">
        <v>0.183</v>
      </c>
      <c r="E13" s="146">
        <v>0.19009999999999999</v>
      </c>
      <c r="G13" s="98"/>
      <c r="H13" s="81"/>
      <c r="I13" s="81"/>
      <c r="N13" s="81"/>
      <c r="O13" s="81"/>
      <c r="P13" s="81"/>
      <c r="Q13" s="81"/>
      <c r="R13" s="81"/>
      <c r="S13" s="81"/>
      <c r="T13" s="81"/>
      <c r="U13" s="81"/>
      <c r="V13" s="81"/>
    </row>
    <row r="14" spans="1:22" ht="14.25">
      <c r="A14" s="166" t="s">
        <v>87</v>
      </c>
      <c r="B14" s="146">
        <v>9.5600000000000004E-2</v>
      </c>
      <c r="C14" s="146">
        <v>0.1042</v>
      </c>
      <c r="D14" s="146">
        <v>0.11070000000000001</v>
      </c>
      <c r="E14" s="146">
        <v>0.1148</v>
      </c>
      <c r="G14" s="98"/>
      <c r="H14" s="81"/>
      <c r="I14" s="81"/>
      <c r="N14" s="81"/>
      <c r="O14" s="81"/>
      <c r="P14" s="81"/>
      <c r="Q14" s="81"/>
      <c r="R14" s="81"/>
      <c r="S14" s="81"/>
      <c r="T14" s="81"/>
      <c r="U14" s="81"/>
      <c r="V14" s="81"/>
    </row>
    <row r="15" spans="1:22" ht="14.25">
      <c r="A15" s="166" t="s">
        <v>88</v>
      </c>
      <c r="B15" s="146">
        <v>1.7500000000000002E-2</v>
      </c>
      <c r="C15" s="146">
        <v>2.0299999999999999E-2</v>
      </c>
      <c r="D15" s="146">
        <v>2.2200000000000001E-2</v>
      </c>
      <c r="E15" s="146">
        <v>2.2800000000000001E-2</v>
      </c>
      <c r="G15" s="98"/>
      <c r="H15" s="81"/>
      <c r="I15" s="81"/>
      <c r="N15" s="81"/>
      <c r="O15" s="81"/>
      <c r="P15" s="81"/>
      <c r="Q15" s="81"/>
      <c r="R15" s="81"/>
      <c r="S15" s="81"/>
      <c r="T15" s="81"/>
      <c r="U15" s="81"/>
      <c r="V15" s="81"/>
    </row>
    <row r="16" spans="1:22" ht="14.25">
      <c r="A16" s="141" t="s">
        <v>89</v>
      </c>
      <c r="B16" s="148">
        <v>3.5999999999999999E-3</v>
      </c>
      <c r="C16" s="148">
        <v>4.4999999999999997E-3</v>
      </c>
      <c r="D16" s="148">
        <v>5.1999999999999998E-3</v>
      </c>
      <c r="E16" s="148">
        <v>5.4000000000000003E-3</v>
      </c>
      <c r="G16" s="98"/>
      <c r="I16" s="81"/>
      <c r="N16" s="81"/>
      <c r="O16" s="81"/>
      <c r="P16" s="81"/>
      <c r="Q16" s="81"/>
      <c r="R16" s="81"/>
      <c r="S16" s="81"/>
      <c r="T16" s="81"/>
      <c r="U16" s="81"/>
      <c r="V16" s="81"/>
    </row>
    <row r="17" spans="1:15" ht="14.25">
      <c r="A17" s="160" t="s">
        <v>73</v>
      </c>
      <c r="B17" s="161">
        <v>1.0001</v>
      </c>
      <c r="C17" s="161">
        <v>0.9998999999999999</v>
      </c>
      <c r="D17" s="161">
        <v>1.0000000000000002</v>
      </c>
      <c r="E17" s="161">
        <v>1</v>
      </c>
      <c r="G17" s="98"/>
      <c r="I17" s="81"/>
    </row>
    <row r="18" spans="1:15">
      <c r="A18" s="48"/>
      <c r="B18" s="57"/>
      <c r="C18" s="57"/>
      <c r="D18" s="57"/>
      <c r="G18" s="58"/>
      <c r="H18" s="58"/>
      <c r="I18" s="58"/>
      <c r="J18" s="20"/>
      <c r="K18" s="20"/>
    </row>
    <row r="19" spans="1:15">
      <c r="A19" s="17"/>
      <c r="B19" s="20"/>
      <c r="C19" s="20"/>
      <c r="D19" s="20"/>
      <c r="G19" s="54"/>
      <c r="H19" s="54"/>
      <c r="I19" s="54"/>
    </row>
    <row r="20" spans="1:15">
      <c r="A20" s="17"/>
      <c r="B20" s="20"/>
      <c r="C20" s="20"/>
      <c r="D20" s="20"/>
      <c r="G20" s="54"/>
      <c r="H20" s="54"/>
      <c r="I20" s="54"/>
    </row>
    <row r="21" spans="1:15" ht="12.75" customHeight="1">
      <c r="A21" s="121" t="s">
        <v>177</v>
      </c>
      <c r="B21" s="114"/>
      <c r="C21" s="114"/>
      <c r="D21" s="114"/>
      <c r="G21" s="20"/>
      <c r="H21" s="47"/>
      <c r="J21" s="105"/>
      <c r="K21" s="105"/>
      <c r="L21" s="105"/>
      <c r="M21" s="105"/>
      <c r="N21" s="105"/>
      <c r="O21" s="105"/>
    </row>
    <row r="22" spans="1:15" ht="12.75" customHeight="1">
      <c r="A22" s="114"/>
      <c r="B22" s="114"/>
      <c r="C22" s="114"/>
      <c r="D22" s="114"/>
      <c r="G22" s="20"/>
      <c r="H22" s="47"/>
      <c r="J22" s="105"/>
      <c r="K22" s="105"/>
      <c r="L22" s="105"/>
      <c r="M22" s="105"/>
      <c r="N22" s="105"/>
      <c r="O22" s="105"/>
    </row>
    <row r="23" spans="1:15" ht="12.75" customHeight="1">
      <c r="A23" s="141" t="s">
        <v>117</v>
      </c>
      <c r="B23" s="142" t="s">
        <v>102</v>
      </c>
      <c r="C23" s="142" t="s">
        <v>105</v>
      </c>
      <c r="D23" s="142" t="s">
        <v>113</v>
      </c>
      <c r="E23" s="142" t="s">
        <v>188</v>
      </c>
      <c r="G23" s="105"/>
      <c r="H23" s="105"/>
      <c r="I23" s="105"/>
      <c r="J23" s="105"/>
      <c r="K23" s="105"/>
      <c r="L23" s="105"/>
    </row>
    <row r="24" spans="1:15" ht="12.75" customHeight="1">
      <c r="A24" s="165" t="s">
        <v>90</v>
      </c>
      <c r="B24" s="144">
        <v>1.338E-3</v>
      </c>
      <c r="C24" s="144">
        <v>1.0820000000000001E-3</v>
      </c>
      <c r="D24" s="144">
        <v>8.6499999999999999E-4</v>
      </c>
      <c r="E24" s="144">
        <v>6.8599999999999998E-4</v>
      </c>
      <c r="G24" s="98"/>
      <c r="I24" s="81"/>
      <c r="J24" s="105"/>
      <c r="K24" s="105"/>
      <c r="L24" s="105"/>
    </row>
    <row r="25" spans="1:15" ht="12.75" customHeight="1">
      <c r="A25" s="166" t="s">
        <v>84</v>
      </c>
      <c r="B25" s="146">
        <v>4.3070000000000001E-3</v>
      </c>
      <c r="C25" s="146">
        <v>3.555E-3</v>
      </c>
      <c r="D25" s="146">
        <v>3.0010000000000002E-3</v>
      </c>
      <c r="E25" s="146">
        <v>2.5070000000000001E-3</v>
      </c>
      <c r="G25" s="98"/>
      <c r="I25" s="81"/>
      <c r="J25" s="105"/>
      <c r="K25" s="105"/>
      <c r="L25" s="105"/>
    </row>
    <row r="26" spans="1:15" ht="12.75" customHeight="1">
      <c r="A26" s="166" t="s">
        <v>106</v>
      </c>
      <c r="B26" s="146">
        <v>1.6798E-2</v>
      </c>
      <c r="C26" s="146">
        <v>1.4607E-2</v>
      </c>
      <c r="D26" s="146">
        <v>1.2777999999999999E-2</v>
      </c>
      <c r="E26" s="146">
        <v>1.1424E-2</v>
      </c>
      <c r="G26" s="98"/>
      <c r="I26" s="81"/>
      <c r="J26" s="105"/>
      <c r="K26" s="105"/>
      <c r="L26" s="105"/>
    </row>
    <row r="27" spans="1:15" ht="12.75" customHeight="1">
      <c r="A27" s="166" t="s">
        <v>83</v>
      </c>
      <c r="B27" s="146">
        <v>8.7308999999999998E-2</v>
      </c>
      <c r="C27" s="146">
        <v>8.0118999999999996E-2</v>
      </c>
      <c r="D27" s="146">
        <v>7.5528999999999999E-2</v>
      </c>
      <c r="E27" s="146">
        <v>7.3817999999999995E-2</v>
      </c>
      <c r="G27" s="98"/>
      <c r="I27" s="81"/>
      <c r="J27" s="105"/>
      <c r="K27" s="105"/>
      <c r="L27" s="105"/>
    </row>
    <row r="28" spans="1:15" ht="12.75" customHeight="1">
      <c r="A28" s="166" t="s">
        <v>85</v>
      </c>
      <c r="B28" s="146">
        <v>0.16933999999999999</v>
      </c>
      <c r="C28" s="146">
        <v>0.160972</v>
      </c>
      <c r="D28" s="146">
        <v>0.157082</v>
      </c>
      <c r="E28" s="146">
        <v>0.15814800000000001</v>
      </c>
      <c r="G28" s="98"/>
      <c r="I28" s="81"/>
      <c r="J28" s="105"/>
      <c r="K28" s="105"/>
      <c r="L28" s="105"/>
    </row>
    <row r="29" spans="1:15" ht="12.75" customHeight="1">
      <c r="A29" s="166" t="s">
        <v>86</v>
      </c>
      <c r="B29" s="146">
        <v>0.24566499999999999</v>
      </c>
      <c r="C29" s="146">
        <v>0.23933099999999999</v>
      </c>
      <c r="D29" s="146">
        <v>0.23508799999999999</v>
      </c>
      <c r="E29" s="146">
        <v>0.236402</v>
      </c>
      <c r="G29" s="98"/>
      <c r="I29" s="81"/>
      <c r="J29" s="105"/>
      <c r="K29" s="105"/>
      <c r="L29" s="105"/>
    </row>
    <row r="30" spans="1:15" ht="12.75" customHeight="1">
      <c r="A30" s="166" t="s">
        <v>87</v>
      </c>
      <c r="B30" s="146">
        <v>0.29389199999999999</v>
      </c>
      <c r="C30" s="146">
        <v>0.29896400000000001</v>
      </c>
      <c r="D30" s="146">
        <v>0.30212800000000001</v>
      </c>
      <c r="E30" s="146">
        <v>0.30344100000000002</v>
      </c>
      <c r="G30" s="98"/>
      <c r="I30" s="81"/>
      <c r="J30" s="105"/>
      <c r="K30" s="105"/>
      <c r="L30" s="105"/>
    </row>
    <row r="31" spans="1:15" ht="12.75" customHeight="1">
      <c r="A31" s="166" t="s">
        <v>88</v>
      </c>
      <c r="B31" s="146">
        <v>0.120475</v>
      </c>
      <c r="C31" s="146">
        <v>0.13089600000000001</v>
      </c>
      <c r="D31" s="146">
        <v>0.13595299999999999</v>
      </c>
      <c r="E31" s="146">
        <v>0.13494</v>
      </c>
      <c r="G31" s="98"/>
      <c r="I31" s="81"/>
      <c r="J31" s="105"/>
      <c r="K31" s="105"/>
      <c r="L31" s="105"/>
    </row>
    <row r="32" spans="1:15" ht="12.75" customHeight="1">
      <c r="A32" s="141" t="s">
        <v>89</v>
      </c>
      <c r="B32" s="148">
        <v>6.0876E-2</v>
      </c>
      <c r="C32" s="148">
        <v>7.0474999999999996E-2</v>
      </c>
      <c r="D32" s="148">
        <v>7.7576999999999993E-2</v>
      </c>
      <c r="E32" s="148">
        <v>7.8633999999999996E-2</v>
      </c>
      <c r="G32" s="98"/>
      <c r="I32" s="81"/>
      <c r="J32" s="105"/>
      <c r="K32" s="105"/>
      <c r="L32" s="105"/>
    </row>
    <row r="33" spans="1:13" ht="12.75" customHeight="1">
      <c r="A33" s="160" t="s">
        <v>73</v>
      </c>
      <c r="B33" s="161">
        <v>1</v>
      </c>
      <c r="C33" s="161">
        <v>1.0000009999999999</v>
      </c>
      <c r="D33" s="161">
        <v>1.0000009999999999</v>
      </c>
      <c r="E33" s="161">
        <v>1.0000000000000002</v>
      </c>
      <c r="G33" s="98"/>
      <c r="I33" s="81"/>
      <c r="J33" s="105"/>
      <c r="K33" s="105"/>
      <c r="L33" s="105"/>
    </row>
    <row r="34" spans="1:13" ht="12.75" customHeight="1">
      <c r="A34" s="48"/>
      <c r="B34" s="57"/>
      <c r="C34" s="57"/>
      <c r="D34" s="57"/>
      <c r="E34" s="57"/>
      <c r="H34" s="98"/>
      <c r="J34" s="81"/>
      <c r="K34" s="105"/>
      <c r="L34" s="105"/>
      <c r="M34" s="105"/>
    </row>
    <row r="35" spans="1:13" ht="12.75" customHeight="1">
      <c r="A35" s="17"/>
      <c r="B35" s="20"/>
      <c r="C35" s="20"/>
      <c r="D35" s="20"/>
      <c r="E35" s="20"/>
      <c r="H35" s="98"/>
      <c r="J35" s="81"/>
      <c r="K35" s="105"/>
      <c r="L35" s="105"/>
      <c r="M35" s="105"/>
    </row>
  </sheetData>
  <mergeCells count="1">
    <mergeCell ref="A2:E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D9" sqref="D9"/>
    </sheetView>
  </sheetViews>
  <sheetFormatPr defaultRowHeight="12.75"/>
  <cols>
    <col min="1" max="1" width="29.5703125" customWidth="1"/>
    <col min="2" max="6" width="13.28515625" customWidth="1"/>
  </cols>
  <sheetData>
    <row r="1" spans="1:11" ht="15.75">
      <c r="A1" s="110" t="s">
        <v>178</v>
      </c>
      <c r="B1" s="110"/>
    </row>
    <row r="2" spans="1:11" ht="33.950000000000003" customHeight="1">
      <c r="A2" s="198" t="s">
        <v>185</v>
      </c>
      <c r="B2" s="199"/>
      <c r="C2" s="199"/>
      <c r="D2" s="199"/>
      <c r="E2" s="200"/>
    </row>
    <row r="3" spans="1:11">
      <c r="A3" s="15"/>
      <c r="B3" s="55"/>
      <c r="C3" s="55"/>
      <c r="D3" s="55"/>
      <c r="E3" s="55"/>
      <c r="G3" s="54"/>
      <c r="H3" s="54"/>
      <c r="I3" s="54"/>
    </row>
    <row r="4" spans="1:11" ht="15">
      <c r="A4" s="121"/>
      <c r="B4" s="167"/>
      <c r="C4" s="167"/>
      <c r="D4" s="167"/>
      <c r="E4" s="167"/>
      <c r="G4" s="56"/>
      <c r="H4" s="56"/>
      <c r="I4" s="56"/>
    </row>
    <row r="5" spans="1:11" ht="14.25">
      <c r="A5" s="166" t="s">
        <v>122</v>
      </c>
      <c r="B5" s="142" t="s">
        <v>102</v>
      </c>
      <c r="C5" s="142" t="s">
        <v>105</v>
      </c>
      <c r="D5" s="142" t="s">
        <v>113</v>
      </c>
      <c r="E5" s="142" t="s">
        <v>188</v>
      </c>
    </row>
    <row r="6" spans="1:11" ht="14.25">
      <c r="A6" s="150" t="s">
        <v>118</v>
      </c>
      <c r="B6" s="168">
        <v>508620</v>
      </c>
      <c r="C6" s="168">
        <v>547291</v>
      </c>
      <c r="D6" s="168">
        <v>577619.5</v>
      </c>
      <c r="E6" s="168">
        <v>599264.6</v>
      </c>
      <c r="F6" s="98"/>
      <c r="H6" s="81"/>
      <c r="I6" s="105"/>
      <c r="J6" s="105"/>
      <c r="K6" s="105"/>
    </row>
    <row r="7" spans="1:11" ht="14.25">
      <c r="A7" s="153" t="s">
        <v>119</v>
      </c>
      <c r="B7" s="169">
        <v>297759.5</v>
      </c>
      <c r="C7" s="169">
        <v>321575.5</v>
      </c>
      <c r="D7" s="169">
        <v>341349</v>
      </c>
      <c r="E7" s="169">
        <v>362280</v>
      </c>
      <c r="F7" s="98"/>
      <c r="H7" s="81"/>
      <c r="I7" s="105"/>
      <c r="J7" s="105"/>
      <c r="K7" s="105"/>
    </row>
    <row r="8" spans="1:11" ht="14.25">
      <c r="A8" s="153" t="s">
        <v>120</v>
      </c>
      <c r="B8" s="169">
        <v>965038.3</v>
      </c>
      <c r="C8" s="169">
        <v>1036278</v>
      </c>
      <c r="D8" s="169">
        <v>1092004</v>
      </c>
      <c r="E8" s="169">
        <v>1126863</v>
      </c>
      <c r="F8" s="98"/>
      <c r="H8" s="81"/>
      <c r="I8" s="105"/>
      <c r="J8" s="105"/>
      <c r="K8" s="105"/>
    </row>
    <row r="9" spans="1:11" ht="14.25" customHeight="1">
      <c r="A9" s="170" t="s">
        <v>121</v>
      </c>
      <c r="B9" s="171">
        <v>532456</v>
      </c>
      <c r="C9" s="171">
        <v>574840</v>
      </c>
      <c r="D9" s="171">
        <v>610527</v>
      </c>
      <c r="E9" s="171">
        <v>641982.5</v>
      </c>
      <c r="F9" s="98"/>
      <c r="H9" s="81"/>
      <c r="I9" s="105"/>
      <c r="J9" s="105"/>
      <c r="K9" s="105"/>
    </row>
    <row r="10" spans="1:11" ht="12.75" customHeight="1">
      <c r="A10" s="20"/>
      <c r="B10" s="20"/>
      <c r="C10" s="20"/>
      <c r="D10" s="20"/>
      <c r="E10" s="20"/>
      <c r="G10" s="20"/>
      <c r="H10" s="20"/>
      <c r="I10" s="20"/>
    </row>
  </sheetData>
  <mergeCells count="1">
    <mergeCell ref="A2:E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D9" sqref="D9"/>
    </sheetView>
  </sheetViews>
  <sheetFormatPr defaultRowHeight="12.75"/>
  <cols>
    <col min="2" max="8" width="15.85546875" customWidth="1"/>
  </cols>
  <sheetData>
    <row r="1" spans="1:12" ht="15.75">
      <c r="A1" s="110" t="s">
        <v>179</v>
      </c>
      <c r="B1" s="112"/>
    </row>
    <row r="2" spans="1:12" ht="21" customHeight="1">
      <c r="A2" s="198" t="s">
        <v>186</v>
      </c>
      <c r="B2" s="199"/>
      <c r="C2" s="199"/>
      <c r="D2" s="199"/>
      <c r="E2" s="199"/>
      <c r="F2" s="199"/>
      <c r="G2" s="199"/>
      <c r="H2" s="200"/>
    </row>
    <row r="3" spans="1:12" ht="12.75" customHeight="1">
      <c r="A3" s="51"/>
      <c r="B3" s="47"/>
      <c r="C3" s="20"/>
      <c r="D3" s="20"/>
      <c r="E3" s="20"/>
      <c r="F3" s="20"/>
      <c r="G3" s="20"/>
      <c r="H3" s="36"/>
    </row>
    <row r="4" spans="1:12" ht="12.75" customHeight="1">
      <c r="A4" s="51"/>
      <c r="B4" s="47"/>
      <c r="C4" s="20"/>
      <c r="D4" s="20"/>
      <c r="E4" s="20"/>
      <c r="F4" s="20"/>
      <c r="G4" s="20"/>
      <c r="H4" s="36"/>
    </row>
    <row r="5" spans="1:12" ht="21" customHeight="1">
      <c r="A5" s="204"/>
      <c r="B5" s="208" t="s">
        <v>123</v>
      </c>
      <c r="C5" s="209"/>
      <c r="D5" s="206" t="s">
        <v>124</v>
      </c>
      <c r="E5" s="207"/>
      <c r="F5" s="202" t="s">
        <v>125</v>
      </c>
      <c r="G5" s="206" t="s">
        <v>126</v>
      </c>
      <c r="H5" s="207"/>
    </row>
    <row r="6" spans="1:12" ht="45.75" customHeight="1">
      <c r="A6" s="205"/>
      <c r="B6" s="172" t="s">
        <v>8</v>
      </c>
      <c r="C6" s="172" t="s">
        <v>9</v>
      </c>
      <c r="D6" s="173" t="s">
        <v>10</v>
      </c>
      <c r="E6" s="173" t="s">
        <v>11</v>
      </c>
      <c r="F6" s="203"/>
      <c r="G6" s="173" t="s">
        <v>115</v>
      </c>
      <c r="H6" s="173" t="s">
        <v>116</v>
      </c>
    </row>
    <row r="7" spans="1:12" ht="14.25">
      <c r="A7" s="174" t="s">
        <v>102</v>
      </c>
      <c r="B7" s="175">
        <v>17978.524239030536</v>
      </c>
      <c r="C7" s="176">
        <v>5445.3596907184674</v>
      </c>
      <c r="D7" s="175">
        <v>16594.773484368201</v>
      </c>
      <c r="E7" s="176">
        <v>4279.6360422827038</v>
      </c>
      <c r="F7" s="177">
        <v>25582.455113299999</v>
      </c>
      <c r="G7" s="176">
        <v>2483</v>
      </c>
      <c r="H7" s="176">
        <v>2447.1631648000007</v>
      </c>
      <c r="J7" s="108"/>
      <c r="K7" s="16"/>
      <c r="L7" s="16"/>
    </row>
    <row r="8" spans="1:12" ht="14.25">
      <c r="A8" s="174" t="s">
        <v>105</v>
      </c>
      <c r="B8" s="175">
        <v>19687.124711316581</v>
      </c>
      <c r="C8" s="176">
        <v>6043.3357074288633</v>
      </c>
      <c r="D8" s="175">
        <v>15248.548236598479</v>
      </c>
      <c r="E8" s="176">
        <v>5115.5041256656104</v>
      </c>
      <c r="F8" s="177">
        <v>29646.787223390002</v>
      </c>
      <c r="G8" s="176">
        <v>3010.3898108599997</v>
      </c>
      <c r="H8" s="176">
        <v>2734.3508044099999</v>
      </c>
      <c r="J8" s="108"/>
      <c r="K8" s="16"/>
      <c r="L8" s="16"/>
    </row>
    <row r="9" spans="1:12" ht="14.25">
      <c r="A9" s="174" t="s">
        <v>113</v>
      </c>
      <c r="B9" s="175">
        <v>25308.37013165592</v>
      </c>
      <c r="C9" s="176">
        <v>6959.2997193091378</v>
      </c>
      <c r="D9" s="175">
        <v>15383.741081296972</v>
      </c>
      <c r="E9" s="176">
        <v>5665.7055049223654</v>
      </c>
      <c r="F9" s="177">
        <v>33913.574623919994</v>
      </c>
      <c r="G9" s="176">
        <v>3585.7201355400002</v>
      </c>
      <c r="H9" s="176">
        <v>3000.1021617899996</v>
      </c>
      <c r="J9" s="108"/>
    </row>
    <row r="10" spans="1:12" ht="14.25">
      <c r="A10" s="190" t="s">
        <v>188</v>
      </c>
      <c r="B10" s="191">
        <v>25132.874930270031</v>
      </c>
      <c r="C10" s="192">
        <v>7129.4608530742289</v>
      </c>
      <c r="D10" s="191">
        <v>15329.162767239337</v>
      </c>
      <c r="E10" s="192">
        <v>5626.7670268296424</v>
      </c>
      <c r="F10" s="178">
        <v>37009.082681879998</v>
      </c>
      <c r="G10" s="192">
        <v>4004.4400107999995</v>
      </c>
      <c r="H10" s="192">
        <v>3860.1856281999999</v>
      </c>
    </row>
  </sheetData>
  <mergeCells count="6">
    <mergeCell ref="A2:H2"/>
    <mergeCell ref="F5:F6"/>
    <mergeCell ref="A5:A6"/>
    <mergeCell ref="D5:E5"/>
    <mergeCell ref="G5:H5"/>
    <mergeCell ref="B5:C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workbookViewId="0">
      <selection activeCell="C6" sqref="C6"/>
    </sheetView>
  </sheetViews>
  <sheetFormatPr defaultRowHeight="12.75"/>
  <cols>
    <col min="1" max="1" width="16.85546875" customWidth="1"/>
    <col min="2" max="2" width="10.28515625" bestFit="1" customWidth="1"/>
  </cols>
  <sheetData>
    <row r="1" spans="1:18" ht="15.75">
      <c r="A1" s="110" t="s">
        <v>180</v>
      </c>
      <c r="B1" s="110"/>
    </row>
    <row r="2" spans="1:18" ht="33" customHeight="1">
      <c r="A2" s="198" t="s">
        <v>194</v>
      </c>
      <c r="B2" s="199"/>
      <c r="C2" s="199"/>
      <c r="D2" s="199"/>
      <c r="E2" s="199"/>
      <c r="F2" s="199"/>
      <c r="G2" s="199"/>
      <c r="H2" s="199"/>
      <c r="I2" s="200"/>
    </row>
    <row r="5" spans="1:18" ht="14.25">
      <c r="A5" s="114"/>
      <c r="B5" s="142" t="s">
        <v>13</v>
      </c>
      <c r="C5" s="142" t="s">
        <v>14</v>
      </c>
      <c r="D5" s="142" t="s">
        <v>48</v>
      </c>
      <c r="E5" s="142" t="s">
        <v>15</v>
      </c>
      <c r="F5" s="142" t="s">
        <v>49</v>
      </c>
      <c r="G5" s="142" t="s">
        <v>16</v>
      </c>
      <c r="H5" s="142" t="s">
        <v>17</v>
      </c>
      <c r="I5" s="142" t="s">
        <v>18</v>
      </c>
      <c r="J5" s="32"/>
      <c r="K5" s="46"/>
      <c r="L5" s="46"/>
      <c r="M5" s="46"/>
      <c r="N5" s="46"/>
      <c r="O5" s="46"/>
      <c r="P5" s="46"/>
    </row>
    <row r="6" spans="1:18" ht="14.25">
      <c r="A6" s="114" t="s">
        <v>50</v>
      </c>
      <c r="B6" s="98">
        <v>1.013E-2</v>
      </c>
      <c r="C6" s="81">
        <v>0.34390999999999999</v>
      </c>
      <c r="D6" s="81">
        <v>1.34E-3</v>
      </c>
      <c r="E6" s="81">
        <v>0.16467000000000001</v>
      </c>
      <c r="F6" s="81">
        <v>5.1869999999999999E-2</v>
      </c>
      <c r="G6" s="81">
        <v>1.0449999999999999E-2</v>
      </c>
      <c r="H6" s="81">
        <v>0.35704999999999998</v>
      </c>
      <c r="I6" s="81">
        <v>6.0569999999999999E-2</v>
      </c>
      <c r="J6" s="32"/>
      <c r="K6" s="46"/>
      <c r="M6" s="46"/>
      <c r="N6" s="46"/>
      <c r="O6" s="46"/>
      <c r="P6" s="46"/>
    </row>
    <row r="7" spans="1:18">
      <c r="A7" s="46"/>
      <c r="B7" s="88"/>
      <c r="C7" s="88"/>
      <c r="D7" s="88"/>
      <c r="E7" s="88"/>
      <c r="F7" s="46"/>
      <c r="G7" s="88"/>
      <c r="H7" s="88"/>
      <c r="I7" s="12"/>
      <c r="J7" s="32"/>
    </row>
    <row r="11" spans="1:18" ht="14.25">
      <c r="R11" s="179"/>
    </row>
    <row r="14" spans="1:18" ht="14.25">
      <c r="B14" s="195"/>
      <c r="C14" s="179"/>
      <c r="D14" s="179"/>
      <c r="E14" s="179"/>
      <c r="F14" s="179"/>
      <c r="G14" s="179"/>
      <c r="H14" s="179"/>
      <c r="I14" s="179"/>
      <c r="J14" s="32"/>
    </row>
  </sheetData>
  <mergeCells count="1">
    <mergeCell ref="A2:I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D7" sqref="D7"/>
    </sheetView>
  </sheetViews>
  <sheetFormatPr defaultRowHeight="12.75"/>
  <cols>
    <col min="1" max="1" width="17" customWidth="1"/>
    <col min="2" max="4" width="12" customWidth="1"/>
  </cols>
  <sheetData>
    <row r="1" spans="1:18" ht="15.75">
      <c r="A1" s="110" t="s">
        <v>181</v>
      </c>
      <c r="B1" s="110"/>
    </row>
    <row r="2" spans="1:18" ht="46.5" customHeight="1">
      <c r="A2" s="198" t="s">
        <v>195</v>
      </c>
      <c r="B2" s="199"/>
      <c r="C2" s="199"/>
      <c r="D2" s="200"/>
      <c r="E2" s="111"/>
    </row>
    <row r="3" spans="1:18">
      <c r="A3" s="15"/>
      <c r="B3" s="88"/>
      <c r="D3" s="88"/>
      <c r="E3" s="88"/>
      <c r="F3" s="88"/>
      <c r="G3" s="88"/>
      <c r="H3" s="87"/>
      <c r="I3" s="32"/>
      <c r="J3" s="32"/>
      <c r="K3" s="46"/>
      <c r="L3" s="46"/>
      <c r="M3" s="46"/>
      <c r="N3" s="46"/>
      <c r="O3" s="46"/>
      <c r="P3" s="46"/>
    </row>
    <row r="4" spans="1:18">
      <c r="A4" s="15"/>
      <c r="B4" s="88"/>
      <c r="D4" s="88"/>
      <c r="E4" s="88"/>
      <c r="F4" s="88"/>
      <c r="G4" s="88"/>
      <c r="H4" s="87"/>
      <c r="I4" s="32"/>
      <c r="J4" s="32"/>
      <c r="K4" s="46"/>
      <c r="L4" s="46"/>
      <c r="M4" s="46"/>
      <c r="N4" s="46"/>
      <c r="O4" s="46"/>
      <c r="P4" s="46"/>
    </row>
    <row r="5" spans="1:18" ht="15.75" thickBot="1">
      <c r="A5" s="180" t="s">
        <v>52</v>
      </c>
      <c r="B5" s="181" t="s">
        <v>53</v>
      </c>
      <c r="C5" s="181" t="s">
        <v>54</v>
      </c>
      <c r="D5" s="181" t="s">
        <v>37</v>
      </c>
      <c r="E5" s="88"/>
      <c r="G5" s="88"/>
      <c r="H5" s="87"/>
      <c r="I5" s="32"/>
      <c r="J5" s="32"/>
      <c r="K5" s="46"/>
      <c r="L5" s="46"/>
      <c r="M5" s="46"/>
      <c r="N5" s="46"/>
      <c r="O5" s="46"/>
      <c r="P5" s="46"/>
    </row>
    <row r="6" spans="1:18" ht="15" thickBot="1">
      <c r="A6" s="114" t="s">
        <v>55</v>
      </c>
      <c r="B6" s="179">
        <v>9.5499999999999995E-3</v>
      </c>
      <c r="C6" s="179">
        <v>1.389E-2</v>
      </c>
      <c r="D6" s="179">
        <v>1.1520000000000001E-2</v>
      </c>
      <c r="E6" s="88"/>
      <c r="J6" s="179"/>
      <c r="K6" s="179"/>
      <c r="M6" s="179"/>
      <c r="N6" s="179"/>
      <c r="O6" s="179"/>
      <c r="P6" s="179"/>
      <c r="R6" s="194"/>
    </row>
    <row r="7" spans="1:18" ht="15" thickBot="1">
      <c r="A7" s="114" t="s">
        <v>56</v>
      </c>
      <c r="B7" s="179">
        <v>0.12812000000000001</v>
      </c>
      <c r="C7" s="179">
        <v>0.14488999999999999</v>
      </c>
      <c r="D7" s="179">
        <v>0.1358</v>
      </c>
      <c r="E7" s="88"/>
      <c r="J7" s="179"/>
      <c r="K7" s="179"/>
      <c r="M7" s="179"/>
      <c r="N7" s="179"/>
      <c r="O7" s="179"/>
      <c r="P7" s="179"/>
      <c r="R7" s="194"/>
    </row>
    <row r="8" spans="1:18" ht="15" thickBot="1">
      <c r="A8" s="114" t="s">
        <v>57</v>
      </c>
      <c r="B8" s="179">
        <v>0.31680000000000003</v>
      </c>
      <c r="C8" s="179">
        <v>0.33007999999999998</v>
      </c>
      <c r="D8" s="179">
        <v>0.32279999999999998</v>
      </c>
      <c r="E8" s="88"/>
      <c r="J8" s="179"/>
      <c r="K8" s="179"/>
      <c r="M8" s="179"/>
      <c r="N8" s="179"/>
      <c r="O8" s="179"/>
      <c r="P8" s="179"/>
      <c r="R8" s="194"/>
    </row>
    <row r="9" spans="1:18" ht="15" thickBot="1">
      <c r="A9" s="114" t="s">
        <v>107</v>
      </c>
      <c r="B9" s="179">
        <v>0.16972999999999999</v>
      </c>
      <c r="C9" s="179">
        <v>0.16786999999999999</v>
      </c>
      <c r="D9" s="179">
        <v>0.16886999999999999</v>
      </c>
      <c r="E9" s="88"/>
      <c r="J9" s="179"/>
      <c r="K9" s="179"/>
      <c r="M9" s="179"/>
      <c r="N9" s="179"/>
      <c r="O9" s="179"/>
      <c r="P9" s="179"/>
      <c r="R9" s="194"/>
    </row>
    <row r="10" spans="1:18" ht="15" thickBot="1">
      <c r="A10" s="114" t="s">
        <v>108</v>
      </c>
      <c r="B10" s="179">
        <v>0.14721000000000001</v>
      </c>
      <c r="C10" s="179">
        <v>0.13700000000000001</v>
      </c>
      <c r="D10" s="179">
        <v>0.14257</v>
      </c>
      <c r="E10" s="88"/>
      <c r="J10" s="179"/>
      <c r="K10" s="179"/>
      <c r="M10" s="179"/>
      <c r="N10" s="179"/>
      <c r="O10" s="179"/>
      <c r="P10" s="179"/>
      <c r="R10" s="194"/>
    </row>
    <row r="11" spans="1:18" ht="15" thickBot="1">
      <c r="A11" s="114" t="s">
        <v>109</v>
      </c>
      <c r="B11" s="179">
        <v>0.11713999999999999</v>
      </c>
      <c r="C11" s="179">
        <v>0.1082</v>
      </c>
      <c r="D11" s="179">
        <v>0.11307</v>
      </c>
      <c r="E11" s="88"/>
      <c r="J11" s="179"/>
      <c r="K11" s="179"/>
      <c r="M11" s="179"/>
      <c r="N11" s="179"/>
      <c r="O11" s="179"/>
      <c r="P11" s="179"/>
      <c r="R11" s="194"/>
    </row>
    <row r="12" spans="1:18" ht="15" thickBot="1">
      <c r="A12" s="114" t="s">
        <v>110</v>
      </c>
      <c r="B12" s="179">
        <v>5.9279999999999999E-2</v>
      </c>
      <c r="C12" s="179">
        <v>5.7099999999999998E-2</v>
      </c>
      <c r="D12" s="179">
        <v>5.8290000000000002E-2</v>
      </c>
      <c r="E12" s="88"/>
      <c r="J12" s="179"/>
      <c r="K12" s="179"/>
      <c r="M12" s="179"/>
      <c r="N12" s="179"/>
      <c r="O12" s="179"/>
      <c r="P12" s="179"/>
      <c r="R12" s="194"/>
    </row>
    <row r="13" spans="1:18" ht="15" thickBot="1">
      <c r="A13" s="114" t="s">
        <v>111</v>
      </c>
      <c r="B13" s="179">
        <v>3.1640000000000001E-2</v>
      </c>
      <c r="C13" s="179">
        <v>2.589E-2</v>
      </c>
      <c r="D13" s="179">
        <v>2.903E-2</v>
      </c>
      <c r="E13" s="88"/>
      <c r="J13" s="179"/>
      <c r="K13" s="179"/>
      <c r="M13" s="179"/>
      <c r="N13" s="179"/>
      <c r="O13" s="179"/>
      <c r="P13" s="179"/>
      <c r="R13" s="194"/>
    </row>
    <row r="14" spans="1:18" ht="15" thickBot="1">
      <c r="A14" s="114" t="s">
        <v>112</v>
      </c>
      <c r="B14" s="179">
        <v>1.2829999999999999E-2</v>
      </c>
      <c r="C14" s="179">
        <v>1.0290000000000001E-2</v>
      </c>
      <c r="D14" s="179">
        <v>1.167E-2</v>
      </c>
      <c r="E14" s="88"/>
      <c r="J14" s="179"/>
      <c r="K14" s="179"/>
      <c r="M14" s="179"/>
      <c r="N14" s="179"/>
      <c r="O14" s="179"/>
      <c r="P14" s="179"/>
      <c r="R14" s="194"/>
    </row>
    <row r="15" spans="1:18" ht="15" thickBot="1">
      <c r="A15" s="114" t="s">
        <v>114</v>
      </c>
      <c r="B15" s="179">
        <v>4.9899999999999996E-3</v>
      </c>
      <c r="C15" s="179">
        <v>2.5699999999999998E-3</v>
      </c>
      <c r="D15" s="179">
        <v>3.8899999999999998E-3</v>
      </c>
      <c r="E15" s="88"/>
      <c r="J15" s="179"/>
      <c r="K15" s="179"/>
      <c r="M15" s="179"/>
      <c r="N15" s="179"/>
      <c r="O15" s="179"/>
      <c r="P15" s="179"/>
      <c r="R15" s="194"/>
    </row>
    <row r="16" spans="1:18" ht="15" thickBot="1">
      <c r="A16" s="114" t="s">
        <v>165</v>
      </c>
      <c r="B16" s="179">
        <v>2.7100000000000002E-3</v>
      </c>
      <c r="C16" s="179">
        <v>2.2300000000000002E-3</v>
      </c>
      <c r="D16" s="179">
        <v>2.49E-3</v>
      </c>
      <c r="E16" s="88"/>
      <c r="J16" s="179"/>
      <c r="K16" s="179"/>
      <c r="M16" s="179"/>
      <c r="N16" s="179"/>
      <c r="O16" s="179"/>
      <c r="P16" s="179"/>
      <c r="R16" s="194"/>
    </row>
    <row r="17" spans="1:26" ht="14.25">
      <c r="A17" s="166" t="s">
        <v>61</v>
      </c>
      <c r="B17" s="179">
        <v>0</v>
      </c>
      <c r="C17" s="179">
        <v>0</v>
      </c>
      <c r="D17" s="179">
        <v>0</v>
      </c>
      <c r="E17" s="88"/>
      <c r="I17" s="99"/>
      <c r="J17" s="99"/>
      <c r="K17" s="99"/>
      <c r="L17" s="99"/>
      <c r="M17" s="99"/>
      <c r="N17" s="99"/>
      <c r="O17" s="99"/>
      <c r="P17" s="99"/>
      <c r="Q17" s="99"/>
      <c r="R17" s="60"/>
      <c r="U17" s="60"/>
      <c r="V17" s="60"/>
      <c r="W17" s="60"/>
      <c r="X17" s="60"/>
      <c r="Y17" s="60"/>
      <c r="Z17" s="60"/>
    </row>
    <row r="18" spans="1:26" ht="15">
      <c r="A18" s="182" t="s">
        <v>37</v>
      </c>
      <c r="B18" s="183">
        <v>1</v>
      </c>
      <c r="C18" s="183">
        <v>1</v>
      </c>
      <c r="D18" s="183">
        <v>1</v>
      </c>
      <c r="E18" s="88"/>
      <c r="I18" s="99"/>
      <c r="J18" s="99"/>
      <c r="K18" s="99"/>
      <c r="L18" s="99"/>
      <c r="M18" s="99"/>
      <c r="N18" s="99"/>
      <c r="O18" s="99"/>
      <c r="P18" s="99"/>
      <c r="Q18" s="99"/>
      <c r="R18" s="60"/>
      <c r="S18" s="60"/>
      <c r="T18" s="60"/>
      <c r="U18" s="60"/>
      <c r="V18" s="60"/>
      <c r="W18" s="60"/>
      <c r="X18" s="60"/>
      <c r="Y18" s="60"/>
      <c r="Z18" s="60"/>
    </row>
    <row r="19" spans="1:26" ht="15">
      <c r="A19" s="180" t="s">
        <v>62</v>
      </c>
      <c r="B19" s="184">
        <v>0.54610999999999998</v>
      </c>
      <c r="C19" s="184">
        <v>0.45389000000000002</v>
      </c>
      <c r="D19" s="184">
        <v>1</v>
      </c>
      <c r="E19" s="88"/>
      <c r="P19" s="99"/>
      <c r="Q19" s="99"/>
      <c r="R19" s="60"/>
      <c r="S19" s="60"/>
      <c r="T19" s="60"/>
      <c r="U19" s="60"/>
      <c r="V19" s="60"/>
      <c r="W19" s="60"/>
      <c r="X19" s="60"/>
      <c r="Y19" s="60"/>
      <c r="Z19" s="60"/>
    </row>
    <row r="20" spans="1:26">
      <c r="A20" s="46"/>
      <c r="B20" s="88"/>
      <c r="C20" s="88"/>
      <c r="D20" s="88"/>
      <c r="E20" s="88"/>
      <c r="F20" s="88"/>
      <c r="G20" s="88"/>
      <c r="H20" s="87"/>
      <c r="I20" s="65"/>
      <c r="P20" s="96"/>
      <c r="Q20" s="66"/>
    </row>
    <row r="24" spans="1:26" ht="14.25">
      <c r="I24" s="179"/>
    </row>
    <row r="26" spans="1:26" ht="14.25">
      <c r="R26" s="179"/>
    </row>
  </sheetData>
  <mergeCells count="1">
    <mergeCell ref="A2:D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workbookViewId="0">
      <selection activeCell="F23" sqref="F23"/>
    </sheetView>
  </sheetViews>
  <sheetFormatPr defaultRowHeight="12.75"/>
  <cols>
    <col min="1" max="1" width="20.7109375" customWidth="1"/>
    <col min="2" max="4" width="12.7109375" customWidth="1"/>
  </cols>
  <sheetData>
    <row r="1" spans="1:17" ht="15.75">
      <c r="A1" s="110" t="s">
        <v>182</v>
      </c>
      <c r="B1" s="110"/>
    </row>
    <row r="2" spans="1:17" ht="47.1" customHeight="1">
      <c r="A2" s="198" t="s">
        <v>196</v>
      </c>
      <c r="B2" s="199"/>
      <c r="C2" s="199"/>
      <c r="D2" s="200"/>
      <c r="E2" s="111"/>
    </row>
    <row r="3" spans="1:17">
      <c r="A3" s="15"/>
      <c r="B3" s="88"/>
      <c r="C3" s="88"/>
      <c r="D3" s="88"/>
      <c r="E3" s="88"/>
      <c r="F3" s="88"/>
      <c r="G3" s="88"/>
      <c r="H3" s="87"/>
      <c r="J3" s="96"/>
      <c r="K3" s="96"/>
      <c r="L3" s="96"/>
      <c r="M3" s="96"/>
      <c r="N3" s="96"/>
      <c r="O3" s="96"/>
      <c r="P3" s="96"/>
      <c r="Q3" s="66"/>
    </row>
    <row r="4" spans="1:17">
      <c r="A4" s="85"/>
      <c r="B4" s="100"/>
      <c r="C4" s="100"/>
      <c r="D4" s="100"/>
      <c r="E4" s="88"/>
      <c r="F4" s="88"/>
      <c r="G4" s="88"/>
      <c r="H4" s="87"/>
      <c r="J4" s="96"/>
      <c r="K4" s="96"/>
      <c r="L4" s="96"/>
      <c r="M4" s="96"/>
      <c r="N4" s="96"/>
      <c r="O4" s="96"/>
      <c r="P4" s="96"/>
      <c r="Q4" s="66"/>
    </row>
    <row r="5" spans="1:17" ht="15">
      <c r="A5" s="180" t="s">
        <v>166</v>
      </c>
      <c r="B5" s="181" t="s">
        <v>53</v>
      </c>
      <c r="C5" s="181" t="s">
        <v>54</v>
      </c>
      <c r="D5" s="181" t="s">
        <v>37</v>
      </c>
      <c r="E5" s="88"/>
      <c r="F5" s="88"/>
      <c r="G5" s="88"/>
      <c r="H5" s="87"/>
      <c r="J5" s="99"/>
      <c r="K5" s="99"/>
      <c r="L5" s="99"/>
      <c r="M5" s="96"/>
      <c r="N5" s="96"/>
      <c r="O5" s="96"/>
      <c r="P5" s="96"/>
      <c r="Q5" s="66"/>
    </row>
    <row r="6" spans="1:17" ht="14.25">
      <c r="A6" s="114" t="s">
        <v>65</v>
      </c>
      <c r="B6" s="185">
        <v>6.3560000000000005E-2</v>
      </c>
      <c r="C6" s="185">
        <v>0.15964</v>
      </c>
      <c r="D6" s="185">
        <v>0.10724</v>
      </c>
      <c r="E6" s="88"/>
      <c r="F6" s="106"/>
      <c r="G6" s="106"/>
      <c r="I6" s="185"/>
      <c r="J6" s="185"/>
      <c r="L6" s="185"/>
      <c r="M6" s="185"/>
      <c r="N6" s="185"/>
      <c r="P6" s="185"/>
      <c r="Q6" s="185"/>
    </row>
    <row r="7" spans="1:17" ht="14.25">
      <c r="A7" s="114" t="s">
        <v>66</v>
      </c>
      <c r="B7" s="185">
        <v>9.4630000000000006E-2</v>
      </c>
      <c r="C7" s="185">
        <v>0.19256000000000001</v>
      </c>
      <c r="D7" s="185">
        <v>0.13907</v>
      </c>
      <c r="E7" s="88"/>
      <c r="F7" s="106"/>
      <c r="G7" s="106"/>
      <c r="I7" s="185"/>
      <c r="J7" s="185"/>
      <c r="L7" s="185"/>
      <c r="M7" s="185"/>
      <c r="N7" s="185"/>
      <c r="P7" s="185"/>
      <c r="Q7" s="185"/>
    </row>
    <row r="8" spans="1:17" ht="14.25">
      <c r="A8" s="114" t="s">
        <v>67</v>
      </c>
      <c r="B8" s="185">
        <v>0.11856999999999999</v>
      </c>
      <c r="C8" s="185">
        <v>0.18124000000000001</v>
      </c>
      <c r="D8" s="185">
        <v>0.14699999999999999</v>
      </c>
      <c r="E8" s="88"/>
      <c r="F8" s="106"/>
      <c r="G8" s="106"/>
      <c r="I8" s="185"/>
      <c r="J8" s="185"/>
      <c r="L8" s="185"/>
      <c r="M8" s="185"/>
      <c r="N8" s="185"/>
      <c r="P8" s="185"/>
      <c r="Q8" s="185"/>
    </row>
    <row r="9" spans="1:17" ht="14.25">
      <c r="A9" s="114" t="s">
        <v>68</v>
      </c>
      <c r="B9" s="185">
        <v>0.15490999999999999</v>
      </c>
      <c r="C9" s="185">
        <v>0.13752</v>
      </c>
      <c r="D9" s="185">
        <v>0.14699999999999999</v>
      </c>
      <c r="E9" s="88"/>
      <c r="F9" s="106"/>
      <c r="G9" s="106"/>
      <c r="I9" s="185"/>
      <c r="J9" s="185"/>
      <c r="L9" s="185"/>
      <c r="M9" s="185"/>
      <c r="N9" s="185"/>
      <c r="P9" s="185"/>
      <c r="Q9" s="185"/>
    </row>
    <row r="10" spans="1:17" ht="14.25">
      <c r="A10" s="114" t="s">
        <v>69</v>
      </c>
      <c r="B10" s="185">
        <v>0.13025999999999999</v>
      </c>
      <c r="C10" s="185">
        <v>9.8589999999999997E-2</v>
      </c>
      <c r="D10" s="185">
        <v>0.11588</v>
      </c>
      <c r="E10" s="88"/>
      <c r="F10" s="106"/>
      <c r="G10" s="106"/>
      <c r="I10" s="185"/>
      <c r="J10" s="185"/>
      <c r="L10" s="185"/>
      <c r="M10" s="185"/>
      <c r="N10" s="185"/>
      <c r="P10" s="185"/>
      <c r="Q10" s="185"/>
    </row>
    <row r="11" spans="1:17" ht="14.25">
      <c r="A11" s="114" t="s">
        <v>103</v>
      </c>
      <c r="B11" s="185">
        <v>0.20308000000000001</v>
      </c>
      <c r="C11" s="185">
        <v>0.10322000000000001</v>
      </c>
      <c r="D11" s="185">
        <v>0.15773999999999999</v>
      </c>
      <c r="E11" s="88"/>
      <c r="F11" s="106"/>
      <c r="G11" s="106"/>
      <c r="I11" s="185"/>
      <c r="J11" s="185"/>
      <c r="L11" s="185"/>
      <c r="M11" s="185"/>
      <c r="N11" s="185"/>
      <c r="P11" s="185"/>
      <c r="Q11" s="185"/>
    </row>
    <row r="12" spans="1:17" ht="14.25">
      <c r="A12" s="114" t="s">
        <v>104</v>
      </c>
      <c r="B12" s="185">
        <v>0.10061</v>
      </c>
      <c r="C12" s="185">
        <v>5.0410000000000003E-2</v>
      </c>
      <c r="D12" s="185">
        <v>7.782E-2</v>
      </c>
      <c r="E12" s="88"/>
      <c r="F12" s="106"/>
      <c r="G12" s="106"/>
      <c r="I12" s="185"/>
      <c r="J12" s="185"/>
      <c r="L12" s="185"/>
      <c r="M12" s="185"/>
      <c r="N12" s="185"/>
      <c r="P12" s="185"/>
      <c r="Q12" s="185"/>
    </row>
    <row r="13" spans="1:17" ht="14.25">
      <c r="A13" s="114" t="s">
        <v>71</v>
      </c>
      <c r="B13" s="185">
        <v>9.3770000000000006E-2</v>
      </c>
      <c r="C13" s="185">
        <v>3.4290000000000001E-2</v>
      </c>
      <c r="D13" s="185">
        <v>6.6769999999999996E-2</v>
      </c>
      <c r="E13" s="88"/>
      <c r="F13" s="106"/>
      <c r="G13" s="106"/>
      <c r="I13" s="185"/>
      <c r="J13" s="185"/>
      <c r="L13" s="185"/>
      <c r="M13" s="185"/>
      <c r="N13" s="185"/>
      <c r="P13" s="185"/>
      <c r="Q13" s="185"/>
    </row>
    <row r="14" spans="1:17" ht="14.25">
      <c r="A14" s="114" t="s">
        <v>72</v>
      </c>
      <c r="B14" s="185">
        <v>2.1659999999999999E-2</v>
      </c>
      <c r="C14" s="185">
        <v>5.3200000000000001E-3</v>
      </c>
      <c r="D14" s="185">
        <v>1.4239999999999999E-2</v>
      </c>
      <c r="E14" s="88"/>
      <c r="F14" s="106"/>
      <c r="G14" s="106"/>
      <c r="I14" s="185"/>
      <c r="J14" s="185"/>
      <c r="L14" s="185"/>
      <c r="M14" s="185"/>
      <c r="N14" s="185"/>
      <c r="P14" s="185"/>
      <c r="Q14" s="185"/>
    </row>
    <row r="15" spans="1:17" ht="14.25">
      <c r="A15" s="141" t="s">
        <v>61</v>
      </c>
      <c r="B15" s="185">
        <v>1.8950000000000002E-2</v>
      </c>
      <c r="C15" s="185">
        <v>3.721E-2</v>
      </c>
      <c r="D15" s="185">
        <v>2.724E-2</v>
      </c>
      <c r="E15" s="88"/>
      <c r="F15" s="106"/>
      <c r="G15" s="106"/>
      <c r="I15" s="185"/>
      <c r="J15" s="185"/>
      <c r="L15" s="185"/>
      <c r="M15" s="185"/>
      <c r="N15" s="185"/>
      <c r="P15" s="185"/>
      <c r="Q15" s="185"/>
    </row>
    <row r="16" spans="1:17" ht="15">
      <c r="A16" s="186" t="s">
        <v>73</v>
      </c>
      <c r="B16" s="187">
        <v>1</v>
      </c>
      <c r="C16" s="187">
        <v>1</v>
      </c>
      <c r="D16" s="187">
        <v>1</v>
      </c>
      <c r="E16" s="88"/>
      <c r="F16" s="88"/>
      <c r="H16" s="185"/>
      <c r="I16" s="185"/>
      <c r="J16" s="185"/>
      <c r="K16" s="185"/>
      <c r="L16" s="185"/>
      <c r="M16" s="185"/>
      <c r="N16" s="185"/>
      <c r="O16" s="185"/>
      <c r="P16" s="185"/>
      <c r="Q16" s="185"/>
    </row>
    <row r="17" spans="1:17">
      <c r="A17" s="101"/>
      <c r="B17" s="102"/>
      <c r="C17" s="102"/>
      <c r="D17" s="102"/>
      <c r="E17" s="88"/>
      <c r="F17" s="88"/>
      <c r="G17" s="88"/>
      <c r="H17" s="87"/>
      <c r="I17" s="65"/>
      <c r="J17" s="69"/>
      <c r="K17" s="69"/>
      <c r="L17" s="69"/>
      <c r="M17" s="96"/>
      <c r="N17" s="96"/>
      <c r="O17" s="96"/>
      <c r="P17" s="96"/>
      <c r="Q17" s="66"/>
    </row>
  </sheetData>
  <mergeCells count="1">
    <mergeCell ref="A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N74"/>
  <sheetViews>
    <sheetView showRowColHeaders="0" workbookViewId="0">
      <selection activeCell="N36" sqref="N36"/>
    </sheetView>
  </sheetViews>
  <sheetFormatPr defaultColWidth="9.140625" defaultRowHeight="12.75"/>
  <cols>
    <col min="1" max="1" width="3.28515625" style="1" customWidth="1"/>
    <col min="2" max="2" width="31.7109375" style="1" customWidth="1"/>
    <col min="3" max="3" width="2.28515625" style="1" customWidth="1"/>
    <col min="4" max="16384" width="9.140625" style="1"/>
  </cols>
  <sheetData>
    <row r="2" spans="1:14">
      <c r="A2" s="4"/>
      <c r="B2" s="7" t="s">
        <v>0</v>
      </c>
    </row>
    <row r="4" spans="1:14">
      <c r="B4" s="6" t="s">
        <v>1</v>
      </c>
      <c r="C4" s="2"/>
      <c r="D4" s="2"/>
      <c r="E4" s="2"/>
      <c r="F4" s="2"/>
      <c r="G4" s="2"/>
      <c r="H4" s="2"/>
      <c r="I4" s="2"/>
      <c r="J4" s="2"/>
      <c r="K4" s="2"/>
      <c r="L4" s="2"/>
      <c r="M4" s="2"/>
      <c r="N4" s="2"/>
    </row>
    <row r="5" spans="1:14">
      <c r="B5" s="2"/>
      <c r="C5" s="2"/>
      <c r="D5" s="2"/>
      <c r="E5" s="2"/>
      <c r="F5" s="2"/>
      <c r="G5" s="2"/>
      <c r="H5" s="2"/>
      <c r="I5" s="2"/>
      <c r="J5" s="2"/>
      <c r="K5" s="2"/>
      <c r="L5" s="2"/>
      <c r="M5" s="2"/>
      <c r="N5" s="2"/>
    </row>
    <row r="6" spans="1:14">
      <c r="B6" s="2"/>
      <c r="C6" s="2"/>
      <c r="D6" s="2"/>
      <c r="E6" s="2"/>
      <c r="F6" s="2"/>
      <c r="G6" s="2"/>
      <c r="H6" s="2"/>
      <c r="I6" s="2"/>
      <c r="J6" s="2"/>
      <c r="K6" s="2"/>
      <c r="L6" s="2"/>
      <c r="M6" s="2"/>
      <c r="N6" s="2"/>
    </row>
    <row r="7" spans="1:14">
      <c r="B7" s="2"/>
      <c r="C7" s="2"/>
      <c r="D7" s="2"/>
      <c r="E7" s="2"/>
      <c r="F7" s="2"/>
      <c r="G7" s="2"/>
      <c r="H7" s="2"/>
      <c r="I7" s="2"/>
      <c r="J7" s="2"/>
      <c r="K7" s="2"/>
      <c r="L7" s="2"/>
      <c r="M7" s="2"/>
      <c r="N7" s="2"/>
    </row>
    <row r="8" spans="1:14">
      <c r="B8" s="2"/>
      <c r="C8" s="2"/>
      <c r="D8" s="2"/>
      <c r="E8" s="2"/>
      <c r="F8" s="2"/>
      <c r="G8" s="2"/>
      <c r="H8" s="2"/>
      <c r="I8" s="2"/>
      <c r="J8" s="2"/>
      <c r="K8" s="2"/>
      <c r="L8" s="2"/>
      <c r="M8" s="2"/>
      <c r="N8" s="2"/>
    </row>
    <row r="9" spans="1:14">
      <c r="B9" s="2"/>
      <c r="C9" s="2"/>
      <c r="D9" s="2"/>
      <c r="E9" s="2"/>
      <c r="F9" s="2"/>
      <c r="G9" s="2"/>
      <c r="H9" s="2"/>
      <c r="I9" s="2"/>
      <c r="J9" s="2"/>
      <c r="K9" s="2"/>
      <c r="L9" s="2"/>
      <c r="M9" s="2"/>
      <c r="N9" s="2"/>
    </row>
    <row r="10" spans="1:14">
      <c r="B10" s="2"/>
      <c r="C10" s="2"/>
      <c r="D10" s="2"/>
      <c r="E10" s="2"/>
      <c r="F10" s="2"/>
      <c r="G10" s="2"/>
      <c r="H10" s="2"/>
      <c r="I10" s="2"/>
      <c r="J10" s="2"/>
      <c r="K10" s="2"/>
      <c r="L10" s="2"/>
      <c r="M10" s="2"/>
      <c r="N10" s="2"/>
    </row>
    <row r="11" spans="1:14">
      <c r="B11" s="2"/>
      <c r="C11" s="2"/>
      <c r="D11" s="2"/>
      <c r="E11" s="2"/>
      <c r="F11" s="2"/>
      <c r="G11" s="2"/>
      <c r="H11" s="2"/>
      <c r="I11" s="2"/>
      <c r="J11" s="2"/>
      <c r="K11" s="2"/>
      <c r="L11" s="2"/>
      <c r="M11" s="2"/>
      <c r="N11" s="2"/>
    </row>
    <row r="12" spans="1:14">
      <c r="B12" s="2"/>
      <c r="C12" s="2"/>
      <c r="D12" s="2"/>
      <c r="E12" s="2"/>
      <c r="F12" s="2"/>
      <c r="G12" s="2"/>
      <c r="H12" s="2"/>
      <c r="I12" s="2"/>
      <c r="J12" s="2"/>
      <c r="K12" s="2"/>
      <c r="L12" s="2"/>
      <c r="M12" s="2"/>
      <c r="N12" s="2"/>
    </row>
    <row r="13" spans="1:14">
      <c r="B13" s="2"/>
      <c r="C13" s="2"/>
      <c r="D13" s="2"/>
      <c r="E13" s="2"/>
      <c r="F13" s="2"/>
      <c r="G13" s="2"/>
      <c r="H13" s="2"/>
      <c r="I13" s="2"/>
      <c r="J13" s="2"/>
      <c r="K13" s="2"/>
      <c r="L13" s="2"/>
      <c r="M13" s="2"/>
      <c r="N13" s="2"/>
    </row>
    <row r="14" spans="1:14">
      <c r="B14" s="2"/>
      <c r="C14" s="2"/>
      <c r="D14" s="2"/>
      <c r="E14" s="2"/>
      <c r="F14" s="2"/>
      <c r="G14" s="2"/>
      <c r="H14" s="2"/>
      <c r="I14" s="2"/>
      <c r="J14" s="2"/>
      <c r="K14" s="2"/>
      <c r="L14" s="2"/>
      <c r="M14" s="2"/>
      <c r="N14" s="2"/>
    </row>
    <row r="15" spans="1:14">
      <c r="B15" s="2"/>
      <c r="C15" s="2"/>
      <c r="D15" s="2"/>
      <c r="E15" s="2"/>
      <c r="F15" s="2"/>
      <c r="G15" s="2"/>
      <c r="H15" s="2"/>
      <c r="I15" s="2"/>
      <c r="J15" s="2"/>
      <c r="K15" s="2"/>
      <c r="L15" s="2"/>
      <c r="M15" s="2"/>
      <c r="N15" s="2"/>
    </row>
    <row r="16" spans="1:14">
      <c r="B16" s="2"/>
      <c r="C16" s="2"/>
      <c r="D16" s="2"/>
      <c r="E16" s="2"/>
      <c r="F16" s="2"/>
      <c r="G16" s="2"/>
      <c r="H16" s="2"/>
      <c r="I16" s="2"/>
      <c r="J16" s="2"/>
      <c r="K16" s="2"/>
      <c r="L16" s="2"/>
      <c r="M16" s="2"/>
      <c r="N16" s="2"/>
    </row>
    <row r="17" spans="2:14">
      <c r="B17" s="2"/>
      <c r="C17" s="2"/>
      <c r="D17" s="2"/>
      <c r="E17" s="2"/>
      <c r="F17" s="2"/>
      <c r="G17" s="2"/>
      <c r="H17" s="2"/>
      <c r="I17" s="2"/>
      <c r="J17" s="2"/>
      <c r="K17" s="2"/>
      <c r="L17" s="2"/>
      <c r="M17" s="2"/>
      <c r="N17" s="2"/>
    </row>
    <row r="18" spans="2:14">
      <c r="B18" s="2"/>
      <c r="C18" s="2"/>
      <c r="D18" s="2"/>
      <c r="E18" s="2"/>
      <c r="F18" s="2"/>
      <c r="G18" s="2"/>
      <c r="H18" s="2"/>
      <c r="I18" s="2"/>
      <c r="J18" s="2"/>
      <c r="K18" s="2"/>
      <c r="L18" s="2"/>
      <c r="M18" s="2"/>
      <c r="N18" s="2"/>
    </row>
    <row r="19" spans="2:14">
      <c r="B19" s="2"/>
      <c r="C19" s="2"/>
      <c r="D19" s="2"/>
      <c r="E19" s="2"/>
      <c r="F19" s="2"/>
      <c r="G19" s="2"/>
      <c r="H19" s="2"/>
      <c r="I19" s="2"/>
      <c r="J19" s="2"/>
      <c r="K19" s="2"/>
      <c r="L19" s="2"/>
      <c r="M19" s="2"/>
      <c r="N19" s="2"/>
    </row>
    <row r="20" spans="2:14">
      <c r="B20" s="2"/>
      <c r="C20" s="2"/>
      <c r="D20" s="2"/>
      <c r="E20" s="2"/>
      <c r="F20" s="2"/>
      <c r="G20" s="2"/>
      <c r="H20" s="2"/>
      <c r="I20" s="2"/>
      <c r="J20" s="2"/>
      <c r="K20" s="2"/>
      <c r="L20" s="2"/>
      <c r="M20" s="2"/>
      <c r="N20" s="2"/>
    </row>
    <row r="21" spans="2:14">
      <c r="B21" s="2"/>
      <c r="C21" s="2"/>
      <c r="D21" s="2"/>
      <c r="E21" s="2"/>
      <c r="F21" s="2"/>
      <c r="G21" s="2"/>
      <c r="H21" s="2"/>
      <c r="I21" s="2"/>
      <c r="J21" s="2"/>
      <c r="K21" s="2"/>
      <c r="L21" s="2"/>
      <c r="M21" s="2"/>
      <c r="N21" s="2"/>
    </row>
    <row r="22" spans="2:14">
      <c r="B22" s="2"/>
      <c r="C22" s="2"/>
      <c r="D22" s="2"/>
      <c r="E22" s="2"/>
      <c r="F22" s="2"/>
      <c r="G22" s="2"/>
      <c r="H22" s="2"/>
      <c r="I22" s="2"/>
      <c r="J22" s="2"/>
      <c r="K22" s="2"/>
      <c r="L22" s="2"/>
      <c r="M22" s="2"/>
      <c r="N22" s="2"/>
    </row>
    <row r="23" spans="2:14">
      <c r="B23" s="2"/>
      <c r="C23" s="2"/>
      <c r="D23" s="2"/>
      <c r="E23" s="2"/>
      <c r="F23" s="2"/>
      <c r="G23" s="2"/>
      <c r="H23" s="2"/>
      <c r="I23" s="2"/>
      <c r="J23" s="2"/>
      <c r="K23" s="2"/>
      <c r="L23" s="2"/>
      <c r="M23" s="2"/>
      <c r="N23" s="2"/>
    </row>
    <row r="24" spans="2:14">
      <c r="B24" s="2"/>
      <c r="C24" s="2"/>
      <c r="D24" s="2"/>
      <c r="E24" s="2"/>
      <c r="F24" s="2"/>
      <c r="G24" s="2"/>
      <c r="H24" s="2"/>
      <c r="I24" s="2"/>
      <c r="J24" s="2"/>
      <c r="K24" s="2"/>
      <c r="L24" s="2"/>
      <c r="M24" s="2"/>
      <c r="N24" s="2"/>
    </row>
    <row r="25" spans="2:14">
      <c r="B25" s="2"/>
      <c r="C25" s="2"/>
      <c r="D25" s="2"/>
      <c r="E25" s="2"/>
      <c r="F25" s="2"/>
      <c r="G25" s="2"/>
      <c r="H25" s="2"/>
      <c r="I25" s="2"/>
      <c r="J25" s="2"/>
      <c r="K25" s="2"/>
      <c r="L25" s="2"/>
      <c r="M25" s="2"/>
      <c r="N25" s="2"/>
    </row>
    <row r="26" spans="2:14">
      <c r="B26" s="2"/>
      <c r="C26" s="2"/>
      <c r="D26" s="2"/>
      <c r="E26" s="2"/>
      <c r="F26" s="2"/>
      <c r="G26" s="2"/>
      <c r="H26" s="2"/>
      <c r="I26" s="2"/>
      <c r="J26" s="2"/>
      <c r="K26" s="2"/>
      <c r="L26" s="2"/>
      <c r="M26" s="2"/>
      <c r="N26" s="2"/>
    </row>
    <row r="27" spans="2:14">
      <c r="B27" s="2"/>
      <c r="C27" s="2"/>
      <c r="D27" s="2"/>
      <c r="E27" s="2"/>
      <c r="F27" s="2"/>
      <c r="G27" s="2"/>
      <c r="H27" s="2"/>
      <c r="I27" s="2"/>
      <c r="J27" s="2"/>
      <c r="K27" s="2"/>
      <c r="L27" s="2"/>
      <c r="M27" s="2"/>
      <c r="N27" s="2"/>
    </row>
    <row r="28" spans="2:14">
      <c r="B28" s="2"/>
      <c r="C28" s="2"/>
      <c r="D28" s="2"/>
      <c r="E28" s="2"/>
      <c r="F28" s="2"/>
      <c r="G28" s="2"/>
      <c r="H28" s="2"/>
      <c r="I28" s="2"/>
      <c r="J28" s="2"/>
      <c r="K28" s="2"/>
      <c r="L28" s="2"/>
      <c r="M28" s="2"/>
      <c r="N28" s="2"/>
    </row>
    <row r="29" spans="2:14">
      <c r="B29" s="2"/>
      <c r="C29" s="2"/>
      <c r="D29" s="2"/>
      <c r="E29" s="2"/>
      <c r="F29" s="2"/>
      <c r="G29" s="2"/>
      <c r="H29" s="2"/>
      <c r="I29" s="2"/>
      <c r="J29" s="2"/>
      <c r="K29" s="2"/>
      <c r="L29" s="2"/>
      <c r="M29" s="2"/>
      <c r="N29" s="2"/>
    </row>
    <row r="30" spans="2:14">
      <c r="B30" s="2"/>
      <c r="C30" s="2"/>
      <c r="D30" s="2"/>
      <c r="E30" s="2"/>
      <c r="F30" s="2"/>
      <c r="G30" s="2"/>
      <c r="H30" s="2"/>
      <c r="I30" s="2"/>
      <c r="J30" s="2"/>
      <c r="K30" s="2"/>
      <c r="L30" s="2"/>
      <c r="M30" s="2"/>
      <c r="N30" s="2"/>
    </row>
    <row r="31" spans="2:14">
      <c r="B31" s="2"/>
      <c r="C31" s="2"/>
      <c r="D31" s="2"/>
      <c r="E31" s="2"/>
      <c r="F31" s="2"/>
      <c r="G31" s="2"/>
      <c r="H31" s="2"/>
      <c r="I31" s="2"/>
      <c r="J31" s="2"/>
      <c r="K31" s="2"/>
      <c r="L31" s="2"/>
      <c r="M31" s="2"/>
      <c r="N31" s="2"/>
    </row>
    <row r="32" spans="2:14">
      <c r="B32" s="2"/>
      <c r="C32" s="2"/>
      <c r="D32" s="2"/>
      <c r="E32" s="2"/>
      <c r="F32" s="2"/>
      <c r="G32" s="2"/>
      <c r="H32" s="2"/>
      <c r="I32" s="2"/>
      <c r="J32" s="2"/>
      <c r="K32" s="2"/>
      <c r="L32" s="2"/>
      <c r="M32" s="2"/>
      <c r="N32" s="2"/>
    </row>
    <row r="33" spans="2:14">
      <c r="B33" s="2"/>
      <c r="C33" s="2"/>
      <c r="D33" s="2"/>
      <c r="E33" s="2"/>
      <c r="F33" s="2"/>
      <c r="G33" s="2"/>
      <c r="H33" s="2"/>
      <c r="I33" s="2"/>
      <c r="J33" s="2"/>
      <c r="K33" s="2"/>
      <c r="L33" s="2"/>
      <c r="M33" s="2"/>
      <c r="N33" s="9" t="s">
        <v>5</v>
      </c>
    </row>
    <row r="34" spans="2:14">
      <c r="B34" s="2"/>
      <c r="C34" s="2"/>
      <c r="D34" s="2"/>
      <c r="E34" s="2"/>
      <c r="F34" s="2"/>
      <c r="G34" s="2"/>
      <c r="H34" s="2"/>
      <c r="I34" s="2"/>
      <c r="J34" s="2"/>
      <c r="K34" s="2"/>
      <c r="L34" s="2"/>
      <c r="M34" s="2"/>
      <c r="N34" s="2"/>
    </row>
    <row r="35" spans="2:14">
      <c r="B35" s="2"/>
      <c r="C35" s="2"/>
      <c r="D35" s="2"/>
      <c r="E35" s="2"/>
      <c r="F35" s="2"/>
      <c r="G35" s="2"/>
      <c r="H35" s="2"/>
      <c r="I35" s="2"/>
      <c r="J35" s="2"/>
      <c r="K35" s="2"/>
      <c r="L35" s="2"/>
      <c r="M35" s="2"/>
      <c r="N35" s="2"/>
    </row>
    <row r="36" spans="2:14">
      <c r="B36" s="2"/>
      <c r="C36" s="2"/>
      <c r="D36" s="2"/>
      <c r="E36" s="2"/>
      <c r="F36" s="2"/>
      <c r="G36" s="2"/>
      <c r="H36" s="2"/>
      <c r="I36" s="2"/>
      <c r="J36" s="2"/>
      <c r="K36" s="2"/>
      <c r="L36" s="2"/>
      <c r="M36" s="2"/>
      <c r="N36" s="9" t="s">
        <v>6</v>
      </c>
    </row>
    <row r="37" spans="2:14">
      <c r="B37" s="2"/>
      <c r="C37" s="2"/>
      <c r="D37" s="2"/>
      <c r="E37" s="2"/>
      <c r="F37" s="2"/>
      <c r="G37" s="2"/>
      <c r="H37" s="2"/>
      <c r="I37" s="2"/>
      <c r="J37" s="2"/>
      <c r="K37" s="2"/>
      <c r="L37" s="2"/>
      <c r="M37" s="2"/>
      <c r="N37" s="2"/>
    </row>
    <row r="58" spans="1:2">
      <c r="A58" s="4"/>
      <c r="B58" s="5" t="s">
        <v>2</v>
      </c>
    </row>
    <row r="60" spans="1:2">
      <c r="B60" s="8" t="s">
        <v>3</v>
      </c>
    </row>
    <row r="61" spans="1:2">
      <c r="B61" s="3" t="s">
        <v>4</v>
      </c>
    </row>
    <row r="62" spans="1:2">
      <c r="B62" s="10"/>
    </row>
    <row r="63" spans="1:2">
      <c r="B63" s="3"/>
    </row>
    <row r="64" spans="1:2">
      <c r="B64" s="3"/>
    </row>
    <row r="65" spans="2:2">
      <c r="B65" s="3"/>
    </row>
    <row r="66" spans="2:2">
      <c r="B66" s="3"/>
    </row>
    <row r="67" spans="2:2">
      <c r="B67" s="3"/>
    </row>
    <row r="68" spans="2:2">
      <c r="B68" s="3"/>
    </row>
    <row r="69" spans="2:2">
      <c r="B69" s="3"/>
    </row>
    <row r="70" spans="2:2">
      <c r="B70" s="3"/>
    </row>
    <row r="71" spans="2:2">
      <c r="B71" s="3"/>
    </row>
    <row r="72" spans="2:2">
      <c r="B72" s="3"/>
    </row>
    <row r="73" spans="2:2">
      <c r="B73" s="3"/>
    </row>
    <row r="74" spans="2:2">
      <c r="B74" s="3"/>
    </row>
  </sheetData>
  <sheetProtection sheet="1" objects="1" scenarios="1"/>
  <phoneticPr fontId="17" type="noConversion"/>
  <hyperlinks>
    <hyperlink ref="N33" r:id="rId1"/>
    <hyperlink ref="N36" r:id="rId2"/>
  </hyperlinks>
  <pageMargins left="0.75" right="0.75" top="1" bottom="1" header="0.5" footer="0.5"/>
  <pageSetup paperSize="9"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29" r:id="rId6" name="Label 5">
              <controlPr defaultSize="0" autoFill="0" autoPict="0">
                <anchor moveWithCells="1" sizeWithCells="1">
                  <from>
                    <xdr:col>1</xdr:col>
                    <xdr:colOff>161925</xdr:colOff>
                    <xdr:row>3</xdr:row>
                    <xdr:rowOff>142875</xdr:rowOff>
                  </from>
                  <to>
                    <xdr:col>9</xdr:col>
                    <xdr:colOff>514350</xdr:colOff>
                    <xdr:row>5</xdr:row>
                    <xdr:rowOff>76200</xdr:rowOff>
                  </to>
                </anchor>
              </controlPr>
            </control>
          </mc:Choice>
        </mc:AlternateContent>
        <mc:AlternateContent xmlns:mc="http://schemas.openxmlformats.org/markup-compatibility/2006">
          <mc:Choice Requires="x14">
            <control shapeId="1030" r:id="rId7" name="Group Box 6">
              <controlPr defaultSize="0" autoPict="0">
                <anchor moveWithCells="1">
                  <from>
                    <xdr:col>9</xdr:col>
                    <xdr:colOff>581025</xdr:colOff>
                    <xdr:row>3</xdr:row>
                    <xdr:rowOff>142875</xdr:rowOff>
                  </from>
                  <to>
                    <xdr:col>12</xdr:col>
                    <xdr:colOff>466725</xdr:colOff>
                    <xdr:row>5</xdr:row>
                    <xdr:rowOff>76200</xdr:rowOff>
                  </to>
                </anchor>
              </controlPr>
            </control>
          </mc:Choice>
        </mc:AlternateContent>
        <mc:AlternateContent xmlns:mc="http://schemas.openxmlformats.org/markup-compatibility/2006">
          <mc:Choice Requires="x14">
            <control shapeId="1031" r:id="rId8" name="Option Button 7">
              <controlPr defaultSize="0" autoFill="0" autoLine="0" autoPict="0">
                <anchor moveWithCells="1">
                  <from>
                    <xdr:col>10</xdr:col>
                    <xdr:colOff>38100</xdr:colOff>
                    <xdr:row>3</xdr:row>
                    <xdr:rowOff>142875</xdr:rowOff>
                  </from>
                  <to>
                    <xdr:col>10</xdr:col>
                    <xdr:colOff>542925</xdr:colOff>
                    <xdr:row>5</xdr:row>
                    <xdr:rowOff>28575</xdr:rowOff>
                  </to>
                </anchor>
              </controlPr>
            </control>
          </mc:Choice>
        </mc:AlternateContent>
        <mc:AlternateContent xmlns:mc="http://schemas.openxmlformats.org/markup-compatibility/2006">
          <mc:Choice Requires="x14">
            <control shapeId="1032" r:id="rId9" name="Option Button 8">
              <controlPr defaultSize="0" autoFill="0" autoLine="0" autoPict="0">
                <anchor moveWithCells="1">
                  <from>
                    <xdr:col>10</xdr:col>
                    <xdr:colOff>419100</xdr:colOff>
                    <xdr:row>3</xdr:row>
                    <xdr:rowOff>142875</xdr:rowOff>
                  </from>
                  <to>
                    <xdr:col>11</xdr:col>
                    <xdr:colOff>314325</xdr:colOff>
                    <xdr:row>5</xdr:row>
                    <xdr:rowOff>28575</xdr:rowOff>
                  </to>
                </anchor>
              </controlPr>
            </control>
          </mc:Choice>
        </mc:AlternateContent>
        <mc:AlternateContent xmlns:mc="http://schemas.openxmlformats.org/markup-compatibility/2006">
          <mc:Choice Requires="x14">
            <control shapeId="1033" r:id="rId10" name="Option Button 9">
              <controlPr defaultSize="0" autoFill="0" autoLine="0" autoPict="0">
                <anchor moveWithCells="1">
                  <from>
                    <xdr:col>11</xdr:col>
                    <xdr:colOff>190500</xdr:colOff>
                    <xdr:row>3</xdr:row>
                    <xdr:rowOff>142875</xdr:rowOff>
                  </from>
                  <to>
                    <xdr:col>12</xdr:col>
                    <xdr:colOff>85725</xdr:colOff>
                    <xdr:row>5</xdr:row>
                    <xdr:rowOff>28575</xdr:rowOff>
                  </to>
                </anchor>
              </controlPr>
            </control>
          </mc:Choice>
        </mc:AlternateContent>
        <mc:AlternateContent xmlns:mc="http://schemas.openxmlformats.org/markup-compatibility/2006">
          <mc:Choice Requires="x14">
            <control shapeId="1034" r:id="rId11" name="Label 10">
              <controlPr defaultSize="0" autoFill="0" autoPict="0">
                <anchor moveWithCells="1" sizeWithCells="1">
                  <from>
                    <xdr:col>1</xdr:col>
                    <xdr:colOff>161925</xdr:colOff>
                    <xdr:row>6</xdr:row>
                    <xdr:rowOff>38100</xdr:rowOff>
                  </from>
                  <to>
                    <xdr:col>9</xdr:col>
                    <xdr:colOff>514350</xdr:colOff>
                    <xdr:row>7</xdr:row>
                    <xdr:rowOff>133350</xdr:rowOff>
                  </to>
                </anchor>
              </controlPr>
            </control>
          </mc:Choice>
        </mc:AlternateContent>
        <mc:AlternateContent xmlns:mc="http://schemas.openxmlformats.org/markup-compatibility/2006">
          <mc:Choice Requires="x14">
            <control shapeId="1035" r:id="rId12" name="Group Box 11">
              <controlPr defaultSize="0" autoPict="0">
                <anchor moveWithCells="1">
                  <from>
                    <xdr:col>9</xdr:col>
                    <xdr:colOff>581025</xdr:colOff>
                    <xdr:row>6</xdr:row>
                    <xdr:rowOff>38100</xdr:rowOff>
                  </from>
                  <to>
                    <xdr:col>12</xdr:col>
                    <xdr:colOff>466725</xdr:colOff>
                    <xdr:row>7</xdr:row>
                    <xdr:rowOff>133350</xdr:rowOff>
                  </to>
                </anchor>
              </controlPr>
            </control>
          </mc:Choice>
        </mc:AlternateContent>
        <mc:AlternateContent xmlns:mc="http://schemas.openxmlformats.org/markup-compatibility/2006">
          <mc:Choice Requires="x14">
            <control shapeId="1036" r:id="rId13" name="Option Button 12">
              <controlPr defaultSize="0" autoFill="0" autoLine="0" autoPict="0">
                <anchor moveWithCells="1">
                  <from>
                    <xdr:col>10</xdr:col>
                    <xdr:colOff>38100</xdr:colOff>
                    <xdr:row>6</xdr:row>
                    <xdr:rowOff>38100</xdr:rowOff>
                  </from>
                  <to>
                    <xdr:col>10</xdr:col>
                    <xdr:colOff>542925</xdr:colOff>
                    <xdr:row>7</xdr:row>
                    <xdr:rowOff>85725</xdr:rowOff>
                  </to>
                </anchor>
              </controlPr>
            </control>
          </mc:Choice>
        </mc:AlternateContent>
        <mc:AlternateContent xmlns:mc="http://schemas.openxmlformats.org/markup-compatibility/2006">
          <mc:Choice Requires="x14">
            <control shapeId="1037" r:id="rId14" name="Option Button 13">
              <controlPr defaultSize="0" autoFill="0" autoLine="0" autoPict="0">
                <anchor moveWithCells="1">
                  <from>
                    <xdr:col>10</xdr:col>
                    <xdr:colOff>419100</xdr:colOff>
                    <xdr:row>6</xdr:row>
                    <xdr:rowOff>38100</xdr:rowOff>
                  </from>
                  <to>
                    <xdr:col>11</xdr:col>
                    <xdr:colOff>314325</xdr:colOff>
                    <xdr:row>7</xdr:row>
                    <xdr:rowOff>85725</xdr:rowOff>
                  </to>
                </anchor>
              </controlPr>
            </control>
          </mc:Choice>
        </mc:AlternateContent>
        <mc:AlternateContent xmlns:mc="http://schemas.openxmlformats.org/markup-compatibility/2006">
          <mc:Choice Requires="x14">
            <control shapeId="1038" r:id="rId15" name="Option Button 14">
              <controlPr defaultSize="0" autoFill="0" autoLine="0" autoPict="0">
                <anchor moveWithCells="1">
                  <from>
                    <xdr:col>11</xdr:col>
                    <xdr:colOff>190500</xdr:colOff>
                    <xdr:row>6</xdr:row>
                    <xdr:rowOff>38100</xdr:rowOff>
                  </from>
                  <to>
                    <xdr:col>12</xdr:col>
                    <xdr:colOff>85725</xdr:colOff>
                    <xdr:row>7</xdr:row>
                    <xdr:rowOff>85725</xdr:rowOff>
                  </to>
                </anchor>
              </controlPr>
            </control>
          </mc:Choice>
        </mc:AlternateContent>
        <mc:AlternateContent xmlns:mc="http://schemas.openxmlformats.org/markup-compatibility/2006">
          <mc:Choice Requires="x14">
            <control shapeId="1039" r:id="rId16" name="Label 15">
              <controlPr defaultSize="0" autoFill="0" autoPict="0">
                <anchor moveWithCells="1" sizeWithCells="1">
                  <from>
                    <xdr:col>1</xdr:col>
                    <xdr:colOff>161925</xdr:colOff>
                    <xdr:row>8</xdr:row>
                    <xdr:rowOff>95250</xdr:rowOff>
                  </from>
                  <to>
                    <xdr:col>9</xdr:col>
                    <xdr:colOff>514350</xdr:colOff>
                    <xdr:row>10</xdr:row>
                    <xdr:rowOff>28575</xdr:rowOff>
                  </to>
                </anchor>
              </controlPr>
            </control>
          </mc:Choice>
        </mc:AlternateContent>
        <mc:AlternateContent xmlns:mc="http://schemas.openxmlformats.org/markup-compatibility/2006">
          <mc:Choice Requires="x14">
            <control shapeId="1040" r:id="rId17" name="Group Box 16">
              <controlPr defaultSize="0" autoPict="0">
                <anchor moveWithCells="1">
                  <from>
                    <xdr:col>9</xdr:col>
                    <xdr:colOff>581025</xdr:colOff>
                    <xdr:row>8</xdr:row>
                    <xdr:rowOff>95250</xdr:rowOff>
                  </from>
                  <to>
                    <xdr:col>12</xdr:col>
                    <xdr:colOff>466725</xdr:colOff>
                    <xdr:row>10</xdr:row>
                    <xdr:rowOff>28575</xdr:rowOff>
                  </to>
                </anchor>
              </controlPr>
            </control>
          </mc:Choice>
        </mc:AlternateContent>
        <mc:AlternateContent xmlns:mc="http://schemas.openxmlformats.org/markup-compatibility/2006">
          <mc:Choice Requires="x14">
            <control shapeId="1041" r:id="rId18" name="Option Button 17">
              <controlPr defaultSize="0" autoFill="0" autoLine="0" autoPict="0">
                <anchor moveWithCells="1">
                  <from>
                    <xdr:col>10</xdr:col>
                    <xdr:colOff>38100</xdr:colOff>
                    <xdr:row>8</xdr:row>
                    <xdr:rowOff>95250</xdr:rowOff>
                  </from>
                  <to>
                    <xdr:col>10</xdr:col>
                    <xdr:colOff>542925</xdr:colOff>
                    <xdr:row>9</xdr:row>
                    <xdr:rowOff>142875</xdr:rowOff>
                  </to>
                </anchor>
              </controlPr>
            </control>
          </mc:Choice>
        </mc:AlternateContent>
        <mc:AlternateContent xmlns:mc="http://schemas.openxmlformats.org/markup-compatibility/2006">
          <mc:Choice Requires="x14">
            <control shapeId="1042" r:id="rId19" name="Option Button 18">
              <controlPr defaultSize="0" autoFill="0" autoLine="0" autoPict="0">
                <anchor moveWithCells="1">
                  <from>
                    <xdr:col>10</xdr:col>
                    <xdr:colOff>419100</xdr:colOff>
                    <xdr:row>8</xdr:row>
                    <xdr:rowOff>95250</xdr:rowOff>
                  </from>
                  <to>
                    <xdr:col>11</xdr:col>
                    <xdr:colOff>314325</xdr:colOff>
                    <xdr:row>9</xdr:row>
                    <xdr:rowOff>142875</xdr:rowOff>
                  </to>
                </anchor>
              </controlPr>
            </control>
          </mc:Choice>
        </mc:AlternateContent>
        <mc:AlternateContent xmlns:mc="http://schemas.openxmlformats.org/markup-compatibility/2006">
          <mc:Choice Requires="x14">
            <control shapeId="1043" r:id="rId20" name="Option Button 19">
              <controlPr defaultSize="0" autoFill="0" autoLine="0" autoPict="0">
                <anchor moveWithCells="1">
                  <from>
                    <xdr:col>11</xdr:col>
                    <xdr:colOff>190500</xdr:colOff>
                    <xdr:row>8</xdr:row>
                    <xdr:rowOff>95250</xdr:rowOff>
                  </from>
                  <to>
                    <xdr:col>12</xdr:col>
                    <xdr:colOff>85725</xdr:colOff>
                    <xdr:row>9</xdr:row>
                    <xdr:rowOff>142875</xdr:rowOff>
                  </to>
                </anchor>
              </controlPr>
            </control>
          </mc:Choice>
        </mc:AlternateContent>
        <mc:AlternateContent xmlns:mc="http://schemas.openxmlformats.org/markup-compatibility/2006">
          <mc:Choice Requires="x14">
            <control shapeId="1044" r:id="rId21" name="Label 20">
              <controlPr defaultSize="0" autoFill="0" autoPict="0">
                <anchor moveWithCells="1" sizeWithCells="1">
                  <from>
                    <xdr:col>1</xdr:col>
                    <xdr:colOff>161925</xdr:colOff>
                    <xdr:row>10</xdr:row>
                    <xdr:rowOff>152400</xdr:rowOff>
                  </from>
                  <to>
                    <xdr:col>9</xdr:col>
                    <xdr:colOff>514350</xdr:colOff>
                    <xdr:row>12</xdr:row>
                    <xdr:rowOff>85725</xdr:rowOff>
                  </to>
                </anchor>
              </controlPr>
            </control>
          </mc:Choice>
        </mc:AlternateContent>
        <mc:AlternateContent xmlns:mc="http://schemas.openxmlformats.org/markup-compatibility/2006">
          <mc:Choice Requires="x14">
            <control shapeId="1045" r:id="rId22" name="Group Box 21">
              <controlPr defaultSize="0" autoPict="0">
                <anchor moveWithCells="1">
                  <from>
                    <xdr:col>9</xdr:col>
                    <xdr:colOff>581025</xdr:colOff>
                    <xdr:row>10</xdr:row>
                    <xdr:rowOff>152400</xdr:rowOff>
                  </from>
                  <to>
                    <xdr:col>12</xdr:col>
                    <xdr:colOff>466725</xdr:colOff>
                    <xdr:row>12</xdr:row>
                    <xdr:rowOff>85725</xdr:rowOff>
                  </to>
                </anchor>
              </controlPr>
            </control>
          </mc:Choice>
        </mc:AlternateContent>
        <mc:AlternateContent xmlns:mc="http://schemas.openxmlformats.org/markup-compatibility/2006">
          <mc:Choice Requires="x14">
            <control shapeId="1046" r:id="rId23" name="Option Button 22">
              <controlPr defaultSize="0" autoFill="0" autoLine="0" autoPict="0">
                <anchor moveWithCells="1">
                  <from>
                    <xdr:col>10</xdr:col>
                    <xdr:colOff>38100</xdr:colOff>
                    <xdr:row>10</xdr:row>
                    <xdr:rowOff>152400</xdr:rowOff>
                  </from>
                  <to>
                    <xdr:col>10</xdr:col>
                    <xdr:colOff>542925</xdr:colOff>
                    <xdr:row>12</xdr:row>
                    <xdr:rowOff>38100</xdr:rowOff>
                  </to>
                </anchor>
              </controlPr>
            </control>
          </mc:Choice>
        </mc:AlternateContent>
        <mc:AlternateContent xmlns:mc="http://schemas.openxmlformats.org/markup-compatibility/2006">
          <mc:Choice Requires="x14">
            <control shapeId="1047" r:id="rId24" name="Option Button 23">
              <controlPr defaultSize="0" autoFill="0" autoLine="0" autoPict="0">
                <anchor moveWithCells="1">
                  <from>
                    <xdr:col>10</xdr:col>
                    <xdr:colOff>419100</xdr:colOff>
                    <xdr:row>10</xdr:row>
                    <xdr:rowOff>152400</xdr:rowOff>
                  </from>
                  <to>
                    <xdr:col>11</xdr:col>
                    <xdr:colOff>314325</xdr:colOff>
                    <xdr:row>12</xdr:row>
                    <xdr:rowOff>38100</xdr:rowOff>
                  </to>
                </anchor>
              </controlPr>
            </control>
          </mc:Choice>
        </mc:AlternateContent>
        <mc:AlternateContent xmlns:mc="http://schemas.openxmlformats.org/markup-compatibility/2006">
          <mc:Choice Requires="x14">
            <control shapeId="1048" r:id="rId25" name="Option Button 24">
              <controlPr defaultSize="0" autoFill="0" autoLine="0" autoPict="0">
                <anchor moveWithCells="1">
                  <from>
                    <xdr:col>11</xdr:col>
                    <xdr:colOff>190500</xdr:colOff>
                    <xdr:row>10</xdr:row>
                    <xdr:rowOff>152400</xdr:rowOff>
                  </from>
                  <to>
                    <xdr:col>12</xdr:col>
                    <xdr:colOff>85725</xdr:colOff>
                    <xdr:row>12</xdr:row>
                    <xdr:rowOff>38100</xdr:rowOff>
                  </to>
                </anchor>
              </controlPr>
            </control>
          </mc:Choice>
        </mc:AlternateContent>
        <mc:AlternateContent xmlns:mc="http://schemas.openxmlformats.org/markup-compatibility/2006">
          <mc:Choice Requires="x14">
            <control shapeId="1049" r:id="rId26" name="Label 25">
              <controlPr defaultSize="0" autoFill="0" autoPict="0">
                <anchor moveWithCells="1" sizeWithCells="1">
                  <from>
                    <xdr:col>1</xdr:col>
                    <xdr:colOff>161925</xdr:colOff>
                    <xdr:row>13</xdr:row>
                    <xdr:rowOff>47625</xdr:rowOff>
                  </from>
                  <to>
                    <xdr:col>9</xdr:col>
                    <xdr:colOff>514350</xdr:colOff>
                    <xdr:row>14</xdr:row>
                    <xdr:rowOff>142875</xdr:rowOff>
                  </to>
                </anchor>
              </controlPr>
            </control>
          </mc:Choice>
        </mc:AlternateContent>
        <mc:AlternateContent xmlns:mc="http://schemas.openxmlformats.org/markup-compatibility/2006">
          <mc:Choice Requires="x14">
            <control shapeId="1050" r:id="rId27" name="Group Box 26">
              <controlPr defaultSize="0" autoPict="0">
                <anchor moveWithCells="1">
                  <from>
                    <xdr:col>9</xdr:col>
                    <xdr:colOff>581025</xdr:colOff>
                    <xdr:row>13</xdr:row>
                    <xdr:rowOff>47625</xdr:rowOff>
                  </from>
                  <to>
                    <xdr:col>12</xdr:col>
                    <xdr:colOff>466725</xdr:colOff>
                    <xdr:row>14</xdr:row>
                    <xdr:rowOff>142875</xdr:rowOff>
                  </to>
                </anchor>
              </controlPr>
            </control>
          </mc:Choice>
        </mc:AlternateContent>
        <mc:AlternateContent xmlns:mc="http://schemas.openxmlformats.org/markup-compatibility/2006">
          <mc:Choice Requires="x14">
            <control shapeId="1051" r:id="rId28" name="Option Button 27">
              <controlPr defaultSize="0" autoFill="0" autoLine="0" autoPict="0">
                <anchor moveWithCells="1">
                  <from>
                    <xdr:col>10</xdr:col>
                    <xdr:colOff>38100</xdr:colOff>
                    <xdr:row>13</xdr:row>
                    <xdr:rowOff>47625</xdr:rowOff>
                  </from>
                  <to>
                    <xdr:col>10</xdr:col>
                    <xdr:colOff>542925</xdr:colOff>
                    <xdr:row>14</xdr:row>
                    <xdr:rowOff>95250</xdr:rowOff>
                  </to>
                </anchor>
              </controlPr>
            </control>
          </mc:Choice>
        </mc:AlternateContent>
        <mc:AlternateContent xmlns:mc="http://schemas.openxmlformats.org/markup-compatibility/2006">
          <mc:Choice Requires="x14">
            <control shapeId="1052" r:id="rId29" name="Option Button 28">
              <controlPr defaultSize="0" autoFill="0" autoLine="0" autoPict="0">
                <anchor moveWithCells="1">
                  <from>
                    <xdr:col>10</xdr:col>
                    <xdr:colOff>419100</xdr:colOff>
                    <xdr:row>13</xdr:row>
                    <xdr:rowOff>47625</xdr:rowOff>
                  </from>
                  <to>
                    <xdr:col>11</xdr:col>
                    <xdr:colOff>314325</xdr:colOff>
                    <xdr:row>14</xdr:row>
                    <xdr:rowOff>95250</xdr:rowOff>
                  </to>
                </anchor>
              </controlPr>
            </control>
          </mc:Choice>
        </mc:AlternateContent>
        <mc:AlternateContent xmlns:mc="http://schemas.openxmlformats.org/markup-compatibility/2006">
          <mc:Choice Requires="x14">
            <control shapeId="1053" r:id="rId30" name="Option Button 29">
              <controlPr defaultSize="0" autoFill="0" autoLine="0" autoPict="0">
                <anchor moveWithCells="1">
                  <from>
                    <xdr:col>11</xdr:col>
                    <xdr:colOff>190500</xdr:colOff>
                    <xdr:row>13</xdr:row>
                    <xdr:rowOff>47625</xdr:rowOff>
                  </from>
                  <to>
                    <xdr:col>12</xdr:col>
                    <xdr:colOff>85725</xdr:colOff>
                    <xdr:row>14</xdr:row>
                    <xdr:rowOff>95250</xdr:rowOff>
                  </to>
                </anchor>
              </controlPr>
            </control>
          </mc:Choice>
        </mc:AlternateContent>
        <mc:AlternateContent xmlns:mc="http://schemas.openxmlformats.org/markup-compatibility/2006">
          <mc:Choice Requires="x14">
            <control shapeId="1054" r:id="rId31" name="Label 30">
              <controlPr defaultSize="0" autoFill="0" autoPict="0">
                <anchor moveWithCells="1" sizeWithCells="1">
                  <from>
                    <xdr:col>1</xdr:col>
                    <xdr:colOff>161925</xdr:colOff>
                    <xdr:row>15</xdr:row>
                    <xdr:rowOff>104775</xdr:rowOff>
                  </from>
                  <to>
                    <xdr:col>9</xdr:col>
                    <xdr:colOff>514350</xdr:colOff>
                    <xdr:row>17</xdr:row>
                    <xdr:rowOff>38100</xdr:rowOff>
                  </to>
                </anchor>
              </controlPr>
            </control>
          </mc:Choice>
        </mc:AlternateContent>
        <mc:AlternateContent xmlns:mc="http://schemas.openxmlformats.org/markup-compatibility/2006">
          <mc:Choice Requires="x14">
            <control shapeId="1055" r:id="rId32" name="Group Box 31">
              <controlPr defaultSize="0" autoPict="0">
                <anchor moveWithCells="1">
                  <from>
                    <xdr:col>9</xdr:col>
                    <xdr:colOff>581025</xdr:colOff>
                    <xdr:row>15</xdr:row>
                    <xdr:rowOff>104775</xdr:rowOff>
                  </from>
                  <to>
                    <xdr:col>12</xdr:col>
                    <xdr:colOff>466725</xdr:colOff>
                    <xdr:row>17</xdr:row>
                    <xdr:rowOff>38100</xdr:rowOff>
                  </to>
                </anchor>
              </controlPr>
            </control>
          </mc:Choice>
        </mc:AlternateContent>
        <mc:AlternateContent xmlns:mc="http://schemas.openxmlformats.org/markup-compatibility/2006">
          <mc:Choice Requires="x14">
            <control shapeId="1056" r:id="rId33" name="Option Button 32">
              <controlPr defaultSize="0" autoFill="0" autoLine="0" autoPict="0">
                <anchor moveWithCells="1">
                  <from>
                    <xdr:col>10</xdr:col>
                    <xdr:colOff>38100</xdr:colOff>
                    <xdr:row>15</xdr:row>
                    <xdr:rowOff>104775</xdr:rowOff>
                  </from>
                  <to>
                    <xdr:col>10</xdr:col>
                    <xdr:colOff>542925</xdr:colOff>
                    <xdr:row>16</xdr:row>
                    <xdr:rowOff>152400</xdr:rowOff>
                  </to>
                </anchor>
              </controlPr>
            </control>
          </mc:Choice>
        </mc:AlternateContent>
        <mc:AlternateContent xmlns:mc="http://schemas.openxmlformats.org/markup-compatibility/2006">
          <mc:Choice Requires="x14">
            <control shapeId="1057" r:id="rId34" name="Option Button 33">
              <controlPr defaultSize="0" autoFill="0" autoLine="0" autoPict="0">
                <anchor moveWithCells="1">
                  <from>
                    <xdr:col>10</xdr:col>
                    <xdr:colOff>419100</xdr:colOff>
                    <xdr:row>15</xdr:row>
                    <xdr:rowOff>104775</xdr:rowOff>
                  </from>
                  <to>
                    <xdr:col>11</xdr:col>
                    <xdr:colOff>314325</xdr:colOff>
                    <xdr:row>16</xdr:row>
                    <xdr:rowOff>152400</xdr:rowOff>
                  </to>
                </anchor>
              </controlPr>
            </control>
          </mc:Choice>
        </mc:AlternateContent>
        <mc:AlternateContent xmlns:mc="http://schemas.openxmlformats.org/markup-compatibility/2006">
          <mc:Choice Requires="x14">
            <control shapeId="1058" r:id="rId35" name="Option Button 34">
              <controlPr defaultSize="0" autoFill="0" autoLine="0" autoPict="0">
                <anchor moveWithCells="1">
                  <from>
                    <xdr:col>11</xdr:col>
                    <xdr:colOff>190500</xdr:colOff>
                    <xdr:row>15</xdr:row>
                    <xdr:rowOff>104775</xdr:rowOff>
                  </from>
                  <to>
                    <xdr:col>12</xdr:col>
                    <xdr:colOff>85725</xdr:colOff>
                    <xdr:row>16</xdr:row>
                    <xdr:rowOff>152400</xdr:rowOff>
                  </to>
                </anchor>
              </controlPr>
            </control>
          </mc:Choice>
        </mc:AlternateContent>
        <mc:AlternateContent xmlns:mc="http://schemas.openxmlformats.org/markup-compatibility/2006">
          <mc:Choice Requires="x14">
            <control shapeId="1059" r:id="rId36" name="Label 35">
              <controlPr defaultSize="0" autoFill="0" autoPict="0">
                <anchor moveWithCells="1" sizeWithCells="1">
                  <from>
                    <xdr:col>1</xdr:col>
                    <xdr:colOff>161925</xdr:colOff>
                    <xdr:row>18</xdr:row>
                    <xdr:rowOff>0</xdr:rowOff>
                  </from>
                  <to>
                    <xdr:col>9</xdr:col>
                    <xdr:colOff>514350</xdr:colOff>
                    <xdr:row>19</xdr:row>
                    <xdr:rowOff>95250</xdr:rowOff>
                  </to>
                </anchor>
              </controlPr>
            </control>
          </mc:Choice>
        </mc:AlternateContent>
        <mc:AlternateContent xmlns:mc="http://schemas.openxmlformats.org/markup-compatibility/2006">
          <mc:Choice Requires="x14">
            <control shapeId="1060" r:id="rId37" name="Group Box 36">
              <controlPr defaultSize="0" autoPict="0">
                <anchor moveWithCells="1">
                  <from>
                    <xdr:col>9</xdr:col>
                    <xdr:colOff>581025</xdr:colOff>
                    <xdr:row>18</xdr:row>
                    <xdr:rowOff>0</xdr:rowOff>
                  </from>
                  <to>
                    <xdr:col>12</xdr:col>
                    <xdr:colOff>466725</xdr:colOff>
                    <xdr:row>19</xdr:row>
                    <xdr:rowOff>95250</xdr:rowOff>
                  </to>
                </anchor>
              </controlPr>
            </control>
          </mc:Choice>
        </mc:AlternateContent>
        <mc:AlternateContent xmlns:mc="http://schemas.openxmlformats.org/markup-compatibility/2006">
          <mc:Choice Requires="x14">
            <control shapeId="1061" r:id="rId38" name="Option Button 37">
              <controlPr defaultSize="0" autoFill="0" autoLine="0" autoPict="0">
                <anchor moveWithCells="1">
                  <from>
                    <xdr:col>10</xdr:col>
                    <xdr:colOff>38100</xdr:colOff>
                    <xdr:row>18</xdr:row>
                    <xdr:rowOff>0</xdr:rowOff>
                  </from>
                  <to>
                    <xdr:col>10</xdr:col>
                    <xdr:colOff>542925</xdr:colOff>
                    <xdr:row>19</xdr:row>
                    <xdr:rowOff>47625</xdr:rowOff>
                  </to>
                </anchor>
              </controlPr>
            </control>
          </mc:Choice>
        </mc:AlternateContent>
        <mc:AlternateContent xmlns:mc="http://schemas.openxmlformats.org/markup-compatibility/2006">
          <mc:Choice Requires="x14">
            <control shapeId="1062" r:id="rId39" name="Option Button 38">
              <controlPr defaultSize="0" autoFill="0" autoLine="0" autoPict="0">
                <anchor moveWithCells="1">
                  <from>
                    <xdr:col>10</xdr:col>
                    <xdr:colOff>419100</xdr:colOff>
                    <xdr:row>18</xdr:row>
                    <xdr:rowOff>0</xdr:rowOff>
                  </from>
                  <to>
                    <xdr:col>11</xdr:col>
                    <xdr:colOff>314325</xdr:colOff>
                    <xdr:row>19</xdr:row>
                    <xdr:rowOff>47625</xdr:rowOff>
                  </to>
                </anchor>
              </controlPr>
            </control>
          </mc:Choice>
        </mc:AlternateContent>
        <mc:AlternateContent xmlns:mc="http://schemas.openxmlformats.org/markup-compatibility/2006">
          <mc:Choice Requires="x14">
            <control shapeId="1063" r:id="rId40" name="Option Button 39">
              <controlPr defaultSize="0" autoFill="0" autoLine="0" autoPict="0">
                <anchor moveWithCells="1">
                  <from>
                    <xdr:col>11</xdr:col>
                    <xdr:colOff>190500</xdr:colOff>
                    <xdr:row>18</xdr:row>
                    <xdr:rowOff>0</xdr:rowOff>
                  </from>
                  <to>
                    <xdr:col>12</xdr:col>
                    <xdr:colOff>85725</xdr:colOff>
                    <xdr:row>19</xdr:row>
                    <xdr:rowOff>47625</xdr:rowOff>
                  </to>
                </anchor>
              </controlPr>
            </control>
          </mc:Choice>
        </mc:AlternateContent>
        <mc:AlternateContent xmlns:mc="http://schemas.openxmlformats.org/markup-compatibility/2006">
          <mc:Choice Requires="x14">
            <control shapeId="1064" r:id="rId41" name="Label 40">
              <controlPr defaultSize="0" autoFill="0" autoPict="0">
                <anchor moveWithCells="1" sizeWithCells="1">
                  <from>
                    <xdr:col>1</xdr:col>
                    <xdr:colOff>161925</xdr:colOff>
                    <xdr:row>20</xdr:row>
                    <xdr:rowOff>57150</xdr:rowOff>
                  </from>
                  <to>
                    <xdr:col>9</xdr:col>
                    <xdr:colOff>514350</xdr:colOff>
                    <xdr:row>21</xdr:row>
                    <xdr:rowOff>152400</xdr:rowOff>
                  </to>
                </anchor>
              </controlPr>
            </control>
          </mc:Choice>
        </mc:AlternateContent>
        <mc:AlternateContent xmlns:mc="http://schemas.openxmlformats.org/markup-compatibility/2006">
          <mc:Choice Requires="x14">
            <control shapeId="1065" r:id="rId42" name="Group Box 41">
              <controlPr defaultSize="0" autoPict="0">
                <anchor moveWithCells="1">
                  <from>
                    <xdr:col>9</xdr:col>
                    <xdr:colOff>581025</xdr:colOff>
                    <xdr:row>20</xdr:row>
                    <xdr:rowOff>57150</xdr:rowOff>
                  </from>
                  <to>
                    <xdr:col>12</xdr:col>
                    <xdr:colOff>466725</xdr:colOff>
                    <xdr:row>21</xdr:row>
                    <xdr:rowOff>152400</xdr:rowOff>
                  </to>
                </anchor>
              </controlPr>
            </control>
          </mc:Choice>
        </mc:AlternateContent>
        <mc:AlternateContent xmlns:mc="http://schemas.openxmlformats.org/markup-compatibility/2006">
          <mc:Choice Requires="x14">
            <control shapeId="1066" r:id="rId43" name="Option Button 42">
              <controlPr defaultSize="0" autoFill="0" autoLine="0" autoPict="0">
                <anchor moveWithCells="1">
                  <from>
                    <xdr:col>10</xdr:col>
                    <xdr:colOff>38100</xdr:colOff>
                    <xdr:row>20</xdr:row>
                    <xdr:rowOff>57150</xdr:rowOff>
                  </from>
                  <to>
                    <xdr:col>10</xdr:col>
                    <xdr:colOff>542925</xdr:colOff>
                    <xdr:row>21</xdr:row>
                    <xdr:rowOff>104775</xdr:rowOff>
                  </to>
                </anchor>
              </controlPr>
            </control>
          </mc:Choice>
        </mc:AlternateContent>
        <mc:AlternateContent xmlns:mc="http://schemas.openxmlformats.org/markup-compatibility/2006">
          <mc:Choice Requires="x14">
            <control shapeId="1067" r:id="rId44" name="Option Button 43">
              <controlPr defaultSize="0" autoFill="0" autoLine="0" autoPict="0">
                <anchor moveWithCells="1">
                  <from>
                    <xdr:col>10</xdr:col>
                    <xdr:colOff>419100</xdr:colOff>
                    <xdr:row>20</xdr:row>
                    <xdr:rowOff>57150</xdr:rowOff>
                  </from>
                  <to>
                    <xdr:col>11</xdr:col>
                    <xdr:colOff>314325</xdr:colOff>
                    <xdr:row>21</xdr:row>
                    <xdr:rowOff>104775</xdr:rowOff>
                  </to>
                </anchor>
              </controlPr>
            </control>
          </mc:Choice>
        </mc:AlternateContent>
        <mc:AlternateContent xmlns:mc="http://schemas.openxmlformats.org/markup-compatibility/2006">
          <mc:Choice Requires="x14">
            <control shapeId="1068" r:id="rId45" name="Option Button 44">
              <controlPr defaultSize="0" autoFill="0" autoLine="0" autoPict="0">
                <anchor moveWithCells="1">
                  <from>
                    <xdr:col>11</xdr:col>
                    <xdr:colOff>190500</xdr:colOff>
                    <xdr:row>20</xdr:row>
                    <xdr:rowOff>57150</xdr:rowOff>
                  </from>
                  <to>
                    <xdr:col>12</xdr:col>
                    <xdr:colOff>85725</xdr:colOff>
                    <xdr:row>21</xdr:row>
                    <xdr:rowOff>104775</xdr:rowOff>
                  </to>
                </anchor>
              </controlPr>
            </control>
          </mc:Choice>
        </mc:AlternateContent>
        <mc:AlternateContent xmlns:mc="http://schemas.openxmlformats.org/markup-compatibility/2006">
          <mc:Choice Requires="x14">
            <control shapeId="1069" r:id="rId46" name="Label 45">
              <controlPr defaultSize="0" autoFill="0" autoPict="0">
                <anchor moveWithCells="1" sizeWithCells="1">
                  <from>
                    <xdr:col>1</xdr:col>
                    <xdr:colOff>161925</xdr:colOff>
                    <xdr:row>22</xdr:row>
                    <xdr:rowOff>114300</xdr:rowOff>
                  </from>
                  <to>
                    <xdr:col>9</xdr:col>
                    <xdr:colOff>514350</xdr:colOff>
                    <xdr:row>24</xdr:row>
                    <xdr:rowOff>47625</xdr:rowOff>
                  </to>
                </anchor>
              </controlPr>
            </control>
          </mc:Choice>
        </mc:AlternateContent>
        <mc:AlternateContent xmlns:mc="http://schemas.openxmlformats.org/markup-compatibility/2006">
          <mc:Choice Requires="x14">
            <control shapeId="1070" r:id="rId47" name="Group Box 46">
              <controlPr defaultSize="0" autoPict="0">
                <anchor moveWithCells="1">
                  <from>
                    <xdr:col>9</xdr:col>
                    <xdr:colOff>581025</xdr:colOff>
                    <xdr:row>22</xdr:row>
                    <xdr:rowOff>114300</xdr:rowOff>
                  </from>
                  <to>
                    <xdr:col>12</xdr:col>
                    <xdr:colOff>466725</xdr:colOff>
                    <xdr:row>24</xdr:row>
                    <xdr:rowOff>47625</xdr:rowOff>
                  </to>
                </anchor>
              </controlPr>
            </control>
          </mc:Choice>
        </mc:AlternateContent>
        <mc:AlternateContent xmlns:mc="http://schemas.openxmlformats.org/markup-compatibility/2006">
          <mc:Choice Requires="x14">
            <control shapeId="1071" r:id="rId48" name="Option Button 47">
              <controlPr defaultSize="0" autoFill="0" autoLine="0" autoPict="0">
                <anchor moveWithCells="1">
                  <from>
                    <xdr:col>10</xdr:col>
                    <xdr:colOff>38100</xdr:colOff>
                    <xdr:row>22</xdr:row>
                    <xdr:rowOff>114300</xdr:rowOff>
                  </from>
                  <to>
                    <xdr:col>10</xdr:col>
                    <xdr:colOff>542925</xdr:colOff>
                    <xdr:row>24</xdr:row>
                    <xdr:rowOff>0</xdr:rowOff>
                  </to>
                </anchor>
              </controlPr>
            </control>
          </mc:Choice>
        </mc:AlternateContent>
        <mc:AlternateContent xmlns:mc="http://schemas.openxmlformats.org/markup-compatibility/2006">
          <mc:Choice Requires="x14">
            <control shapeId="1072" r:id="rId49" name="Option Button 48">
              <controlPr defaultSize="0" autoFill="0" autoLine="0" autoPict="0">
                <anchor moveWithCells="1">
                  <from>
                    <xdr:col>10</xdr:col>
                    <xdr:colOff>419100</xdr:colOff>
                    <xdr:row>22</xdr:row>
                    <xdr:rowOff>114300</xdr:rowOff>
                  </from>
                  <to>
                    <xdr:col>11</xdr:col>
                    <xdr:colOff>314325</xdr:colOff>
                    <xdr:row>24</xdr:row>
                    <xdr:rowOff>0</xdr:rowOff>
                  </to>
                </anchor>
              </controlPr>
            </control>
          </mc:Choice>
        </mc:AlternateContent>
        <mc:AlternateContent xmlns:mc="http://schemas.openxmlformats.org/markup-compatibility/2006">
          <mc:Choice Requires="x14">
            <control shapeId="1073" r:id="rId50" name="Option Button 49">
              <controlPr defaultSize="0" autoFill="0" autoLine="0" autoPict="0">
                <anchor moveWithCells="1">
                  <from>
                    <xdr:col>11</xdr:col>
                    <xdr:colOff>190500</xdr:colOff>
                    <xdr:row>22</xdr:row>
                    <xdr:rowOff>114300</xdr:rowOff>
                  </from>
                  <to>
                    <xdr:col>12</xdr:col>
                    <xdr:colOff>85725</xdr:colOff>
                    <xdr:row>24</xdr:row>
                    <xdr:rowOff>0</xdr:rowOff>
                  </to>
                </anchor>
              </controlPr>
            </control>
          </mc:Choice>
        </mc:AlternateContent>
        <mc:AlternateContent xmlns:mc="http://schemas.openxmlformats.org/markup-compatibility/2006">
          <mc:Choice Requires="x14">
            <control shapeId="1074" r:id="rId51" name="Label 50">
              <controlPr defaultSize="0" autoFill="0" autoPict="0">
                <anchor moveWithCells="1" sizeWithCells="1">
                  <from>
                    <xdr:col>1</xdr:col>
                    <xdr:colOff>161925</xdr:colOff>
                    <xdr:row>25</xdr:row>
                    <xdr:rowOff>9525</xdr:rowOff>
                  </from>
                  <to>
                    <xdr:col>9</xdr:col>
                    <xdr:colOff>514350</xdr:colOff>
                    <xdr:row>26</xdr:row>
                    <xdr:rowOff>104775</xdr:rowOff>
                  </to>
                </anchor>
              </controlPr>
            </control>
          </mc:Choice>
        </mc:AlternateContent>
        <mc:AlternateContent xmlns:mc="http://schemas.openxmlformats.org/markup-compatibility/2006">
          <mc:Choice Requires="x14">
            <control shapeId="1075" r:id="rId52" name="Group Box 51">
              <controlPr defaultSize="0" autoPict="0">
                <anchor moveWithCells="1">
                  <from>
                    <xdr:col>9</xdr:col>
                    <xdr:colOff>581025</xdr:colOff>
                    <xdr:row>25</xdr:row>
                    <xdr:rowOff>9525</xdr:rowOff>
                  </from>
                  <to>
                    <xdr:col>12</xdr:col>
                    <xdr:colOff>466725</xdr:colOff>
                    <xdr:row>26</xdr:row>
                    <xdr:rowOff>104775</xdr:rowOff>
                  </to>
                </anchor>
              </controlPr>
            </control>
          </mc:Choice>
        </mc:AlternateContent>
        <mc:AlternateContent xmlns:mc="http://schemas.openxmlformats.org/markup-compatibility/2006">
          <mc:Choice Requires="x14">
            <control shapeId="1076" r:id="rId53" name="Option Button 52">
              <controlPr defaultSize="0" autoFill="0" autoLine="0" autoPict="0">
                <anchor moveWithCells="1">
                  <from>
                    <xdr:col>10</xdr:col>
                    <xdr:colOff>38100</xdr:colOff>
                    <xdr:row>25</xdr:row>
                    <xdr:rowOff>9525</xdr:rowOff>
                  </from>
                  <to>
                    <xdr:col>10</xdr:col>
                    <xdr:colOff>542925</xdr:colOff>
                    <xdr:row>26</xdr:row>
                    <xdr:rowOff>57150</xdr:rowOff>
                  </to>
                </anchor>
              </controlPr>
            </control>
          </mc:Choice>
        </mc:AlternateContent>
        <mc:AlternateContent xmlns:mc="http://schemas.openxmlformats.org/markup-compatibility/2006">
          <mc:Choice Requires="x14">
            <control shapeId="1077" r:id="rId54" name="Option Button 53">
              <controlPr defaultSize="0" autoFill="0" autoLine="0" autoPict="0">
                <anchor moveWithCells="1">
                  <from>
                    <xdr:col>10</xdr:col>
                    <xdr:colOff>419100</xdr:colOff>
                    <xdr:row>25</xdr:row>
                    <xdr:rowOff>9525</xdr:rowOff>
                  </from>
                  <to>
                    <xdr:col>11</xdr:col>
                    <xdr:colOff>314325</xdr:colOff>
                    <xdr:row>26</xdr:row>
                    <xdr:rowOff>57150</xdr:rowOff>
                  </to>
                </anchor>
              </controlPr>
            </control>
          </mc:Choice>
        </mc:AlternateContent>
        <mc:AlternateContent xmlns:mc="http://schemas.openxmlformats.org/markup-compatibility/2006">
          <mc:Choice Requires="x14">
            <control shapeId="1078" r:id="rId55" name="Option Button 54">
              <controlPr defaultSize="0" autoFill="0" autoLine="0" autoPict="0">
                <anchor moveWithCells="1">
                  <from>
                    <xdr:col>11</xdr:col>
                    <xdr:colOff>190500</xdr:colOff>
                    <xdr:row>25</xdr:row>
                    <xdr:rowOff>9525</xdr:rowOff>
                  </from>
                  <to>
                    <xdr:col>12</xdr:col>
                    <xdr:colOff>85725</xdr:colOff>
                    <xdr:row>26</xdr:row>
                    <xdr:rowOff>57150</xdr:rowOff>
                  </to>
                </anchor>
              </controlPr>
            </control>
          </mc:Choice>
        </mc:AlternateContent>
        <mc:AlternateContent xmlns:mc="http://schemas.openxmlformats.org/markup-compatibility/2006">
          <mc:Choice Requires="x14">
            <control shapeId="1079" r:id="rId56" name="Label 55">
              <controlPr defaultSize="0" autoFill="0" autoPict="0">
                <anchor moveWithCells="1" sizeWithCells="1">
                  <from>
                    <xdr:col>1</xdr:col>
                    <xdr:colOff>161925</xdr:colOff>
                    <xdr:row>27</xdr:row>
                    <xdr:rowOff>66675</xdr:rowOff>
                  </from>
                  <to>
                    <xdr:col>9</xdr:col>
                    <xdr:colOff>514350</xdr:colOff>
                    <xdr:row>29</xdr:row>
                    <xdr:rowOff>0</xdr:rowOff>
                  </to>
                </anchor>
              </controlPr>
            </control>
          </mc:Choice>
        </mc:AlternateContent>
        <mc:AlternateContent xmlns:mc="http://schemas.openxmlformats.org/markup-compatibility/2006">
          <mc:Choice Requires="x14">
            <control shapeId="1080" r:id="rId57" name="Group Box 56">
              <controlPr defaultSize="0" autoPict="0">
                <anchor moveWithCells="1">
                  <from>
                    <xdr:col>9</xdr:col>
                    <xdr:colOff>581025</xdr:colOff>
                    <xdr:row>27</xdr:row>
                    <xdr:rowOff>66675</xdr:rowOff>
                  </from>
                  <to>
                    <xdr:col>12</xdr:col>
                    <xdr:colOff>466725</xdr:colOff>
                    <xdr:row>29</xdr:row>
                    <xdr:rowOff>0</xdr:rowOff>
                  </to>
                </anchor>
              </controlPr>
            </control>
          </mc:Choice>
        </mc:AlternateContent>
        <mc:AlternateContent xmlns:mc="http://schemas.openxmlformats.org/markup-compatibility/2006">
          <mc:Choice Requires="x14">
            <control shapeId="1081" r:id="rId58" name="Option Button 57">
              <controlPr defaultSize="0" autoFill="0" autoLine="0" autoPict="0">
                <anchor moveWithCells="1">
                  <from>
                    <xdr:col>10</xdr:col>
                    <xdr:colOff>38100</xdr:colOff>
                    <xdr:row>27</xdr:row>
                    <xdr:rowOff>66675</xdr:rowOff>
                  </from>
                  <to>
                    <xdr:col>10</xdr:col>
                    <xdr:colOff>542925</xdr:colOff>
                    <xdr:row>28</xdr:row>
                    <xdr:rowOff>114300</xdr:rowOff>
                  </to>
                </anchor>
              </controlPr>
            </control>
          </mc:Choice>
        </mc:AlternateContent>
        <mc:AlternateContent xmlns:mc="http://schemas.openxmlformats.org/markup-compatibility/2006">
          <mc:Choice Requires="x14">
            <control shapeId="1082" r:id="rId59" name="Option Button 58">
              <controlPr defaultSize="0" autoFill="0" autoLine="0" autoPict="0">
                <anchor moveWithCells="1">
                  <from>
                    <xdr:col>10</xdr:col>
                    <xdr:colOff>419100</xdr:colOff>
                    <xdr:row>27</xdr:row>
                    <xdr:rowOff>66675</xdr:rowOff>
                  </from>
                  <to>
                    <xdr:col>11</xdr:col>
                    <xdr:colOff>314325</xdr:colOff>
                    <xdr:row>28</xdr:row>
                    <xdr:rowOff>114300</xdr:rowOff>
                  </to>
                </anchor>
              </controlPr>
            </control>
          </mc:Choice>
        </mc:AlternateContent>
        <mc:AlternateContent xmlns:mc="http://schemas.openxmlformats.org/markup-compatibility/2006">
          <mc:Choice Requires="x14">
            <control shapeId="1083" r:id="rId60" name="Option Button 59">
              <controlPr defaultSize="0" autoFill="0" autoLine="0" autoPict="0">
                <anchor moveWithCells="1">
                  <from>
                    <xdr:col>11</xdr:col>
                    <xdr:colOff>190500</xdr:colOff>
                    <xdr:row>27</xdr:row>
                    <xdr:rowOff>66675</xdr:rowOff>
                  </from>
                  <to>
                    <xdr:col>12</xdr:col>
                    <xdr:colOff>85725</xdr:colOff>
                    <xdr:row>28</xdr:row>
                    <xdr:rowOff>114300</xdr:rowOff>
                  </to>
                </anchor>
              </controlPr>
            </control>
          </mc:Choice>
        </mc:AlternateContent>
        <mc:AlternateContent xmlns:mc="http://schemas.openxmlformats.org/markup-compatibility/2006">
          <mc:Choice Requires="x14">
            <control shapeId="1084" r:id="rId61" name="Label 60">
              <controlPr defaultSize="0" autoFill="0" autoPict="0">
                <anchor moveWithCells="1" sizeWithCells="1">
                  <from>
                    <xdr:col>1</xdr:col>
                    <xdr:colOff>161925</xdr:colOff>
                    <xdr:row>29</xdr:row>
                    <xdr:rowOff>123825</xdr:rowOff>
                  </from>
                  <to>
                    <xdr:col>9</xdr:col>
                    <xdr:colOff>514350</xdr:colOff>
                    <xdr:row>31</xdr:row>
                    <xdr:rowOff>57150</xdr:rowOff>
                  </to>
                </anchor>
              </controlPr>
            </control>
          </mc:Choice>
        </mc:AlternateContent>
        <mc:AlternateContent xmlns:mc="http://schemas.openxmlformats.org/markup-compatibility/2006">
          <mc:Choice Requires="x14">
            <control shapeId="1085" r:id="rId62" name="Group Box 61">
              <controlPr defaultSize="0" autoPict="0">
                <anchor moveWithCells="1">
                  <from>
                    <xdr:col>9</xdr:col>
                    <xdr:colOff>581025</xdr:colOff>
                    <xdr:row>29</xdr:row>
                    <xdr:rowOff>123825</xdr:rowOff>
                  </from>
                  <to>
                    <xdr:col>12</xdr:col>
                    <xdr:colOff>466725</xdr:colOff>
                    <xdr:row>31</xdr:row>
                    <xdr:rowOff>57150</xdr:rowOff>
                  </to>
                </anchor>
              </controlPr>
            </control>
          </mc:Choice>
        </mc:AlternateContent>
        <mc:AlternateContent xmlns:mc="http://schemas.openxmlformats.org/markup-compatibility/2006">
          <mc:Choice Requires="x14">
            <control shapeId="1086" r:id="rId63" name="Option Button 62">
              <controlPr defaultSize="0" autoFill="0" autoLine="0" autoPict="0">
                <anchor moveWithCells="1">
                  <from>
                    <xdr:col>10</xdr:col>
                    <xdr:colOff>38100</xdr:colOff>
                    <xdr:row>29</xdr:row>
                    <xdr:rowOff>123825</xdr:rowOff>
                  </from>
                  <to>
                    <xdr:col>10</xdr:col>
                    <xdr:colOff>542925</xdr:colOff>
                    <xdr:row>31</xdr:row>
                    <xdr:rowOff>9525</xdr:rowOff>
                  </to>
                </anchor>
              </controlPr>
            </control>
          </mc:Choice>
        </mc:AlternateContent>
        <mc:AlternateContent xmlns:mc="http://schemas.openxmlformats.org/markup-compatibility/2006">
          <mc:Choice Requires="x14">
            <control shapeId="1087" r:id="rId64" name="Option Button 63">
              <controlPr defaultSize="0" autoFill="0" autoLine="0" autoPict="0">
                <anchor moveWithCells="1">
                  <from>
                    <xdr:col>10</xdr:col>
                    <xdr:colOff>419100</xdr:colOff>
                    <xdr:row>29</xdr:row>
                    <xdr:rowOff>123825</xdr:rowOff>
                  </from>
                  <to>
                    <xdr:col>11</xdr:col>
                    <xdr:colOff>314325</xdr:colOff>
                    <xdr:row>31</xdr:row>
                    <xdr:rowOff>9525</xdr:rowOff>
                  </to>
                </anchor>
              </controlPr>
            </control>
          </mc:Choice>
        </mc:AlternateContent>
        <mc:AlternateContent xmlns:mc="http://schemas.openxmlformats.org/markup-compatibility/2006">
          <mc:Choice Requires="x14">
            <control shapeId="1088" r:id="rId65" name="Option Button 64">
              <controlPr defaultSize="0" autoFill="0" autoLine="0" autoPict="0">
                <anchor moveWithCells="1">
                  <from>
                    <xdr:col>11</xdr:col>
                    <xdr:colOff>190500</xdr:colOff>
                    <xdr:row>29</xdr:row>
                    <xdr:rowOff>123825</xdr:rowOff>
                  </from>
                  <to>
                    <xdr:col>12</xdr:col>
                    <xdr:colOff>85725</xdr:colOff>
                    <xdr:row>31</xdr:row>
                    <xdr:rowOff>9525</xdr:rowOff>
                  </to>
                </anchor>
              </controlPr>
            </control>
          </mc:Choice>
        </mc:AlternateContent>
        <mc:AlternateContent xmlns:mc="http://schemas.openxmlformats.org/markup-compatibility/2006">
          <mc:Choice Requires="x14">
            <control shapeId="1089" r:id="rId66" name="Label 65">
              <controlPr defaultSize="0" autoFill="0" autoPict="0">
                <anchor moveWithCells="1" sizeWithCells="1">
                  <from>
                    <xdr:col>1</xdr:col>
                    <xdr:colOff>161925</xdr:colOff>
                    <xdr:row>32</xdr:row>
                    <xdr:rowOff>19050</xdr:rowOff>
                  </from>
                  <to>
                    <xdr:col>9</xdr:col>
                    <xdr:colOff>514350</xdr:colOff>
                    <xdr:row>33</xdr:row>
                    <xdr:rowOff>114300</xdr:rowOff>
                  </to>
                </anchor>
              </controlPr>
            </control>
          </mc:Choice>
        </mc:AlternateContent>
        <mc:AlternateContent xmlns:mc="http://schemas.openxmlformats.org/markup-compatibility/2006">
          <mc:Choice Requires="x14">
            <control shapeId="1090" r:id="rId67" name="Group Box 66">
              <controlPr defaultSize="0" autoPict="0">
                <anchor moveWithCells="1">
                  <from>
                    <xdr:col>9</xdr:col>
                    <xdr:colOff>581025</xdr:colOff>
                    <xdr:row>32</xdr:row>
                    <xdr:rowOff>19050</xdr:rowOff>
                  </from>
                  <to>
                    <xdr:col>12</xdr:col>
                    <xdr:colOff>466725</xdr:colOff>
                    <xdr:row>33</xdr:row>
                    <xdr:rowOff>114300</xdr:rowOff>
                  </to>
                </anchor>
              </controlPr>
            </control>
          </mc:Choice>
        </mc:AlternateContent>
        <mc:AlternateContent xmlns:mc="http://schemas.openxmlformats.org/markup-compatibility/2006">
          <mc:Choice Requires="x14">
            <control shapeId="1091" r:id="rId68" name="Option Button 67">
              <controlPr defaultSize="0" autoFill="0" autoLine="0" autoPict="0">
                <anchor moveWithCells="1">
                  <from>
                    <xdr:col>10</xdr:col>
                    <xdr:colOff>38100</xdr:colOff>
                    <xdr:row>32</xdr:row>
                    <xdr:rowOff>19050</xdr:rowOff>
                  </from>
                  <to>
                    <xdr:col>10</xdr:col>
                    <xdr:colOff>542925</xdr:colOff>
                    <xdr:row>33</xdr:row>
                    <xdr:rowOff>66675</xdr:rowOff>
                  </to>
                </anchor>
              </controlPr>
            </control>
          </mc:Choice>
        </mc:AlternateContent>
        <mc:AlternateContent xmlns:mc="http://schemas.openxmlformats.org/markup-compatibility/2006">
          <mc:Choice Requires="x14">
            <control shapeId="1092" r:id="rId69" name="Option Button 68">
              <controlPr defaultSize="0" autoFill="0" autoLine="0" autoPict="0">
                <anchor moveWithCells="1">
                  <from>
                    <xdr:col>10</xdr:col>
                    <xdr:colOff>419100</xdr:colOff>
                    <xdr:row>32</xdr:row>
                    <xdr:rowOff>19050</xdr:rowOff>
                  </from>
                  <to>
                    <xdr:col>11</xdr:col>
                    <xdr:colOff>314325</xdr:colOff>
                    <xdr:row>33</xdr:row>
                    <xdr:rowOff>66675</xdr:rowOff>
                  </to>
                </anchor>
              </controlPr>
            </control>
          </mc:Choice>
        </mc:AlternateContent>
        <mc:AlternateContent xmlns:mc="http://schemas.openxmlformats.org/markup-compatibility/2006">
          <mc:Choice Requires="x14">
            <control shapeId="1093" r:id="rId70" name="Option Button 69">
              <controlPr defaultSize="0" autoFill="0" autoLine="0" autoPict="0">
                <anchor moveWithCells="1">
                  <from>
                    <xdr:col>11</xdr:col>
                    <xdr:colOff>190500</xdr:colOff>
                    <xdr:row>32</xdr:row>
                    <xdr:rowOff>19050</xdr:rowOff>
                  </from>
                  <to>
                    <xdr:col>12</xdr:col>
                    <xdr:colOff>85725</xdr:colOff>
                    <xdr:row>33</xdr:row>
                    <xdr:rowOff>66675</xdr:rowOff>
                  </to>
                </anchor>
              </controlPr>
            </control>
          </mc:Choice>
        </mc:AlternateContent>
        <mc:AlternateContent xmlns:mc="http://schemas.openxmlformats.org/markup-compatibility/2006">
          <mc:Choice Requires="x14">
            <control shapeId="1094" r:id="rId71" name="Label 70">
              <controlPr defaultSize="0" autoFill="0" autoPict="0">
                <anchor moveWithCells="1" sizeWithCells="1">
                  <from>
                    <xdr:col>1</xdr:col>
                    <xdr:colOff>161925</xdr:colOff>
                    <xdr:row>34</xdr:row>
                    <xdr:rowOff>76200</xdr:rowOff>
                  </from>
                  <to>
                    <xdr:col>9</xdr:col>
                    <xdr:colOff>514350</xdr:colOff>
                    <xdr:row>36</xdr:row>
                    <xdr:rowOff>9525</xdr:rowOff>
                  </to>
                </anchor>
              </controlPr>
            </control>
          </mc:Choice>
        </mc:AlternateContent>
        <mc:AlternateContent xmlns:mc="http://schemas.openxmlformats.org/markup-compatibility/2006">
          <mc:Choice Requires="x14">
            <control shapeId="1095" r:id="rId72" name="Group Box 71">
              <controlPr defaultSize="0" autoPict="0">
                <anchor moveWithCells="1">
                  <from>
                    <xdr:col>9</xdr:col>
                    <xdr:colOff>581025</xdr:colOff>
                    <xdr:row>34</xdr:row>
                    <xdr:rowOff>76200</xdr:rowOff>
                  </from>
                  <to>
                    <xdr:col>12</xdr:col>
                    <xdr:colOff>466725</xdr:colOff>
                    <xdr:row>36</xdr:row>
                    <xdr:rowOff>9525</xdr:rowOff>
                  </to>
                </anchor>
              </controlPr>
            </control>
          </mc:Choice>
        </mc:AlternateContent>
        <mc:AlternateContent xmlns:mc="http://schemas.openxmlformats.org/markup-compatibility/2006">
          <mc:Choice Requires="x14">
            <control shapeId="1096" r:id="rId73" name="Option Button 72">
              <controlPr defaultSize="0" autoFill="0" autoLine="0" autoPict="0">
                <anchor moveWithCells="1">
                  <from>
                    <xdr:col>10</xdr:col>
                    <xdr:colOff>38100</xdr:colOff>
                    <xdr:row>34</xdr:row>
                    <xdr:rowOff>76200</xdr:rowOff>
                  </from>
                  <to>
                    <xdr:col>10</xdr:col>
                    <xdr:colOff>542925</xdr:colOff>
                    <xdr:row>35</xdr:row>
                    <xdr:rowOff>123825</xdr:rowOff>
                  </to>
                </anchor>
              </controlPr>
            </control>
          </mc:Choice>
        </mc:AlternateContent>
        <mc:AlternateContent xmlns:mc="http://schemas.openxmlformats.org/markup-compatibility/2006">
          <mc:Choice Requires="x14">
            <control shapeId="1097" r:id="rId74" name="Option Button 73">
              <controlPr defaultSize="0" autoFill="0" autoLine="0" autoPict="0">
                <anchor moveWithCells="1">
                  <from>
                    <xdr:col>10</xdr:col>
                    <xdr:colOff>419100</xdr:colOff>
                    <xdr:row>34</xdr:row>
                    <xdr:rowOff>76200</xdr:rowOff>
                  </from>
                  <to>
                    <xdr:col>11</xdr:col>
                    <xdr:colOff>314325</xdr:colOff>
                    <xdr:row>35</xdr:row>
                    <xdr:rowOff>123825</xdr:rowOff>
                  </to>
                </anchor>
              </controlPr>
            </control>
          </mc:Choice>
        </mc:AlternateContent>
        <mc:AlternateContent xmlns:mc="http://schemas.openxmlformats.org/markup-compatibility/2006">
          <mc:Choice Requires="x14">
            <control shapeId="1098" r:id="rId75" name="Option Button 74">
              <controlPr defaultSize="0" autoFill="0" autoLine="0" autoPict="0">
                <anchor moveWithCells="1">
                  <from>
                    <xdr:col>11</xdr:col>
                    <xdr:colOff>190500</xdr:colOff>
                    <xdr:row>34</xdr:row>
                    <xdr:rowOff>76200</xdr:rowOff>
                  </from>
                  <to>
                    <xdr:col>12</xdr:col>
                    <xdr:colOff>85725</xdr:colOff>
                    <xdr:row>35</xdr:row>
                    <xdr:rowOff>123825</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from>
                    <xdr:col>1</xdr:col>
                    <xdr:colOff>161925</xdr:colOff>
                    <xdr:row>62</xdr:row>
                    <xdr:rowOff>114300</xdr:rowOff>
                  </from>
                  <to>
                    <xdr:col>1</xdr:col>
                    <xdr:colOff>2066925</xdr:colOff>
                    <xdr:row>64</xdr:row>
                    <xdr:rowOff>85725</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from>
                    <xdr:col>1</xdr:col>
                    <xdr:colOff>161925</xdr:colOff>
                    <xdr:row>64</xdr:row>
                    <xdr:rowOff>114300</xdr:rowOff>
                  </from>
                  <to>
                    <xdr:col>1</xdr:col>
                    <xdr:colOff>2066925</xdr:colOff>
                    <xdr:row>66</xdr:row>
                    <xdr:rowOff>85725</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from>
                    <xdr:col>1</xdr:col>
                    <xdr:colOff>161925</xdr:colOff>
                    <xdr:row>66</xdr:row>
                    <xdr:rowOff>104775</xdr:rowOff>
                  </from>
                  <to>
                    <xdr:col>1</xdr:col>
                    <xdr:colOff>2066925</xdr:colOff>
                    <xdr:row>68</xdr:row>
                    <xdr:rowOff>76200</xdr:rowOff>
                  </to>
                </anchor>
              </controlPr>
            </control>
          </mc:Choice>
        </mc:AlternateContent>
        <mc:AlternateContent xmlns:mc="http://schemas.openxmlformats.org/markup-compatibility/2006">
          <mc:Choice Requires="x14">
            <control shapeId="1102" r:id="rId79" name="Check Box 78">
              <controlPr defaultSize="0" autoFill="0" autoLine="0" autoPict="0">
                <anchor moveWithCells="1">
                  <from>
                    <xdr:col>1</xdr:col>
                    <xdr:colOff>161925</xdr:colOff>
                    <xdr:row>68</xdr:row>
                    <xdr:rowOff>95250</xdr:rowOff>
                  </from>
                  <to>
                    <xdr:col>1</xdr:col>
                    <xdr:colOff>2066925</xdr:colOff>
                    <xdr:row>70</xdr:row>
                    <xdr:rowOff>66675</xdr:rowOff>
                  </to>
                </anchor>
              </controlPr>
            </control>
          </mc:Choice>
        </mc:AlternateContent>
        <mc:AlternateContent xmlns:mc="http://schemas.openxmlformats.org/markup-compatibility/2006">
          <mc:Choice Requires="x14">
            <control shapeId="1103" r:id="rId80" name="Check Box 79">
              <controlPr defaultSize="0" autoFill="0" autoLine="0" autoPict="0">
                <anchor moveWithCells="1">
                  <from>
                    <xdr:col>1</xdr:col>
                    <xdr:colOff>161925</xdr:colOff>
                    <xdr:row>70</xdr:row>
                    <xdr:rowOff>95250</xdr:rowOff>
                  </from>
                  <to>
                    <xdr:col>1</xdr:col>
                    <xdr:colOff>2066925</xdr:colOff>
                    <xdr:row>72</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31"/>
  </sheetPr>
  <dimension ref="A1:AV89"/>
  <sheetViews>
    <sheetView zoomScale="80" workbookViewId="0">
      <selection activeCell="C12" sqref="C12"/>
    </sheetView>
  </sheetViews>
  <sheetFormatPr defaultRowHeight="12.75"/>
  <cols>
    <col min="1" max="1" width="6" customWidth="1"/>
    <col min="2" max="2" width="81.28515625" customWidth="1"/>
    <col min="3" max="4" width="11.42578125" customWidth="1"/>
    <col min="5" max="12" width="11" customWidth="1"/>
    <col min="13" max="13" width="11.5703125" customWidth="1"/>
    <col min="14" max="14" width="11.7109375" customWidth="1"/>
    <col min="15" max="15" width="9.85546875" customWidth="1"/>
    <col min="20" max="20" width="8.140625" bestFit="1" customWidth="1"/>
  </cols>
  <sheetData>
    <row r="1" spans="1:48" s="11" customFormat="1" ht="17.25" customHeight="1"/>
    <row r="2" spans="1:48">
      <c r="B2" s="59" t="s">
        <v>96</v>
      </c>
    </row>
    <row r="3" spans="1:48">
      <c r="A3" s="23"/>
      <c r="B3" s="17" t="s">
        <v>38</v>
      </c>
      <c r="C3" s="20"/>
      <c r="D3" s="20"/>
      <c r="E3" s="20"/>
      <c r="F3" s="20"/>
      <c r="G3" s="20"/>
      <c r="H3" s="20"/>
      <c r="I3" s="20"/>
      <c r="J3" s="196" t="s">
        <v>95</v>
      </c>
      <c r="K3" s="196"/>
      <c r="L3" s="196"/>
      <c r="M3" s="20"/>
      <c r="N3" s="20"/>
      <c r="O3" s="20"/>
      <c r="P3" s="20"/>
      <c r="Q3" s="20"/>
    </row>
    <row r="4" spans="1:48">
      <c r="A4" s="23"/>
      <c r="B4" s="20"/>
      <c r="C4" s="20"/>
      <c r="D4" s="20"/>
      <c r="E4" s="20"/>
      <c r="F4" s="20"/>
      <c r="G4" s="20"/>
      <c r="H4" s="20"/>
      <c r="I4" s="20"/>
      <c r="J4" s="197" t="s">
        <v>94</v>
      </c>
      <c r="K4" s="197"/>
      <c r="L4" s="197"/>
      <c r="M4" s="20"/>
      <c r="N4" s="20"/>
      <c r="O4" s="20"/>
      <c r="P4" s="20"/>
      <c r="Q4" s="20"/>
    </row>
    <row r="5" spans="1:48">
      <c r="A5" s="23"/>
      <c r="B5" s="15" t="s">
        <v>39</v>
      </c>
      <c r="C5" s="20"/>
      <c r="D5" s="20"/>
      <c r="E5" s="20"/>
      <c r="F5" s="24"/>
      <c r="G5" s="24"/>
      <c r="H5" s="25"/>
      <c r="I5" s="26"/>
      <c r="J5" s="25"/>
      <c r="K5" s="25"/>
      <c r="L5" s="25"/>
      <c r="M5" s="25"/>
      <c r="N5" s="25"/>
      <c r="O5" s="25"/>
      <c r="P5" s="25"/>
      <c r="Q5" s="25"/>
    </row>
    <row r="6" spans="1:48">
      <c r="A6" s="23"/>
      <c r="B6" s="15"/>
      <c r="C6" s="20"/>
      <c r="D6" s="20"/>
      <c r="E6" s="20"/>
      <c r="F6" s="24"/>
      <c r="G6" s="24"/>
      <c r="H6" s="25"/>
      <c r="I6" s="25"/>
      <c r="J6" s="27"/>
      <c r="K6" s="28"/>
      <c r="L6" s="28"/>
      <c r="M6" s="28"/>
      <c r="N6" s="28"/>
      <c r="O6" s="28"/>
      <c r="P6" s="28"/>
      <c r="Q6" s="28"/>
    </row>
    <row r="7" spans="1:48">
      <c r="A7" s="23"/>
      <c r="B7" s="20"/>
      <c r="C7" s="29">
        <v>39600</v>
      </c>
      <c r="D7" s="30">
        <v>39965</v>
      </c>
      <c r="E7" s="30">
        <v>40330</v>
      </c>
      <c r="F7" s="30">
        <v>40695</v>
      </c>
      <c r="G7" s="30">
        <v>41061</v>
      </c>
      <c r="H7" s="30">
        <v>41426</v>
      </c>
      <c r="I7" s="30">
        <v>41791</v>
      </c>
      <c r="J7" s="22"/>
      <c r="K7" s="22"/>
      <c r="L7" s="62"/>
      <c r="M7" s="62"/>
      <c r="N7" s="63"/>
      <c r="O7" s="63"/>
      <c r="P7" s="63"/>
      <c r="Q7" s="60"/>
      <c r="R7" s="60"/>
      <c r="S7" s="60"/>
      <c r="T7" s="60"/>
    </row>
    <row r="8" spans="1:48">
      <c r="A8" s="23"/>
      <c r="B8" s="22" t="s">
        <v>12</v>
      </c>
      <c r="C8" s="75">
        <v>31632</v>
      </c>
      <c r="D8" s="75">
        <v>32602</v>
      </c>
      <c r="E8" s="75">
        <v>29931</v>
      </c>
      <c r="F8" s="75">
        <v>33211</v>
      </c>
      <c r="G8" s="75">
        <v>41063</v>
      </c>
      <c r="H8" s="89">
        <v>39411</v>
      </c>
      <c r="I8" s="89">
        <v>14735</v>
      </c>
      <c r="J8" s="22"/>
      <c r="K8" s="25"/>
      <c r="L8" s="103"/>
      <c r="M8" s="103"/>
      <c r="N8" s="103"/>
      <c r="O8" s="103"/>
      <c r="P8" s="103"/>
      <c r="Q8" s="66"/>
      <c r="R8" s="66"/>
      <c r="S8" s="66"/>
      <c r="T8" s="66"/>
      <c r="U8" s="66"/>
      <c r="V8" s="66"/>
      <c r="W8" s="104"/>
      <c r="X8" s="104"/>
      <c r="Y8" s="104"/>
      <c r="Z8" s="104"/>
      <c r="AA8" s="104"/>
      <c r="AB8" s="104"/>
      <c r="AC8" s="104"/>
      <c r="AD8" s="104"/>
      <c r="AE8" s="104"/>
      <c r="AF8" s="104"/>
      <c r="AG8" s="104"/>
      <c r="AH8" s="60"/>
      <c r="AI8" s="60"/>
      <c r="AJ8" s="60"/>
      <c r="AK8" s="60"/>
      <c r="AL8" s="60"/>
      <c r="AM8" s="60"/>
      <c r="AN8" s="60"/>
      <c r="AO8" s="60"/>
      <c r="AP8" s="60"/>
      <c r="AQ8" s="60"/>
      <c r="AR8" s="60"/>
      <c r="AS8" s="60"/>
      <c r="AT8" s="60"/>
      <c r="AU8" s="60"/>
      <c r="AV8" s="60"/>
    </row>
    <row r="9" spans="1:48">
      <c r="A9" s="23"/>
      <c r="B9" s="22" t="s">
        <v>40</v>
      </c>
      <c r="C9" s="76">
        <v>6123</v>
      </c>
      <c r="D9" s="76">
        <v>8810</v>
      </c>
      <c r="E9" s="76">
        <v>15050</v>
      </c>
      <c r="F9" s="76">
        <v>6968</v>
      </c>
      <c r="G9" s="76">
        <v>6855</v>
      </c>
      <c r="H9" s="90">
        <v>5856</v>
      </c>
      <c r="I9" s="90">
        <v>737</v>
      </c>
      <c r="J9" s="22"/>
      <c r="K9" s="25"/>
      <c r="L9" s="103"/>
      <c r="M9" s="103"/>
      <c r="N9" s="103"/>
      <c r="O9" s="103"/>
      <c r="P9" s="103"/>
      <c r="Q9" s="66"/>
      <c r="R9" s="66"/>
      <c r="S9" s="66"/>
      <c r="T9" s="66"/>
      <c r="U9" s="66"/>
      <c r="V9" s="66"/>
      <c r="W9" s="66"/>
      <c r="X9" s="66"/>
      <c r="Y9" s="103"/>
      <c r="Z9" s="66"/>
      <c r="AA9" s="66"/>
      <c r="AB9" s="66"/>
      <c r="AC9" s="66"/>
      <c r="AD9" s="66"/>
      <c r="AE9" s="66"/>
      <c r="AF9" s="66"/>
      <c r="AG9" s="66"/>
    </row>
    <row r="10" spans="1:48">
      <c r="A10" s="23"/>
      <c r="B10" s="22" t="s">
        <v>41</v>
      </c>
      <c r="C10" s="76">
        <v>25509</v>
      </c>
      <c r="D10" s="76">
        <v>23792</v>
      </c>
      <c r="E10" s="76">
        <v>14881</v>
      </c>
      <c r="F10" s="76">
        <v>26243</v>
      </c>
      <c r="G10" s="76">
        <v>34208</v>
      </c>
      <c r="H10" s="90">
        <v>33555</v>
      </c>
      <c r="I10" s="90">
        <v>13998</v>
      </c>
      <c r="J10" s="22"/>
      <c r="K10" s="25"/>
      <c r="L10" s="103"/>
      <c r="M10" s="103"/>
      <c r="N10" s="103"/>
      <c r="O10" s="103"/>
      <c r="P10" s="103"/>
      <c r="Q10" s="66"/>
      <c r="R10" s="66"/>
      <c r="S10" s="66"/>
      <c r="T10" s="66"/>
      <c r="U10" s="66"/>
      <c r="V10" s="66"/>
      <c r="W10" s="66"/>
      <c r="X10" s="66"/>
      <c r="Y10" s="103"/>
      <c r="Z10" s="66"/>
      <c r="AA10" s="66"/>
      <c r="AB10" s="66"/>
      <c r="AC10" s="66"/>
      <c r="AD10" s="66"/>
      <c r="AE10" s="66"/>
      <c r="AF10" s="66"/>
      <c r="AG10" s="66"/>
    </row>
    <row r="11" spans="1:48">
      <c r="A11" s="23"/>
      <c r="B11" s="22" t="s">
        <v>42</v>
      </c>
      <c r="C11" s="76">
        <v>375651</v>
      </c>
      <c r="D11" s="76">
        <v>399443</v>
      </c>
      <c r="E11" s="76">
        <v>414324</v>
      </c>
      <c r="F11" s="76">
        <v>440567</v>
      </c>
      <c r="G11" s="76">
        <v>474775</v>
      </c>
      <c r="H11" s="90">
        <v>508330</v>
      </c>
      <c r="I11" s="90">
        <v>522328</v>
      </c>
      <c r="J11" s="22"/>
      <c r="K11" s="25"/>
      <c r="L11" s="103"/>
      <c r="M11" s="103"/>
      <c r="N11" s="103"/>
      <c r="O11" s="103"/>
      <c r="P11" s="103"/>
      <c r="Q11" s="66"/>
      <c r="R11" s="66"/>
      <c r="S11" s="66"/>
      <c r="T11" s="66"/>
      <c r="U11" s="66"/>
      <c r="V11" s="66"/>
      <c r="W11" s="66"/>
      <c r="X11" s="66"/>
      <c r="Y11" s="103"/>
      <c r="Z11" s="66"/>
      <c r="AA11" s="66"/>
      <c r="AB11" s="66"/>
      <c r="AC11" s="66"/>
      <c r="AD11" s="66"/>
      <c r="AE11" s="66"/>
      <c r="AF11" s="66"/>
      <c r="AG11" s="66"/>
    </row>
    <row r="12" spans="1:48">
      <c r="A12" s="23"/>
      <c r="B12" s="22" t="s">
        <v>43</v>
      </c>
      <c r="C12" s="77">
        <v>713064.93</v>
      </c>
      <c r="D12" s="77">
        <v>758697.87</v>
      </c>
      <c r="E12" s="77">
        <v>787767.12</v>
      </c>
      <c r="F12" s="77">
        <v>837497.65</v>
      </c>
      <c r="G12" s="77">
        <v>901892.69</v>
      </c>
      <c r="H12" s="91">
        <v>966180.98</v>
      </c>
      <c r="I12" s="91">
        <v>995878.28</v>
      </c>
      <c r="J12" s="22"/>
      <c r="K12" s="25"/>
      <c r="L12" s="103"/>
      <c r="M12" s="103"/>
      <c r="N12" s="103"/>
      <c r="O12" s="103"/>
      <c r="P12" s="103"/>
      <c r="Q12" s="66"/>
      <c r="R12" s="66"/>
      <c r="S12" s="66"/>
      <c r="T12" s="66"/>
      <c r="U12" s="66"/>
      <c r="V12" s="66"/>
      <c r="W12" s="66"/>
      <c r="X12" s="66"/>
      <c r="Y12" s="103"/>
      <c r="Z12" s="66"/>
      <c r="AA12" s="66"/>
      <c r="AB12" s="66"/>
      <c r="AC12" s="66"/>
      <c r="AD12" s="66"/>
      <c r="AE12" s="66"/>
      <c r="AF12" s="66"/>
      <c r="AG12" s="66"/>
    </row>
    <row r="13" spans="1:48">
      <c r="A13" s="23"/>
      <c r="B13" s="20"/>
      <c r="C13" s="14"/>
      <c r="D13" s="14">
        <f t="shared" ref="D13:I13" si="0">C11+D10</f>
        <v>399443</v>
      </c>
      <c r="E13" s="14">
        <f t="shared" si="0"/>
        <v>414324</v>
      </c>
      <c r="F13" s="14">
        <f t="shared" si="0"/>
        <v>440567</v>
      </c>
      <c r="G13" s="14">
        <f t="shared" si="0"/>
        <v>474775</v>
      </c>
      <c r="H13" s="14">
        <f t="shared" si="0"/>
        <v>508330</v>
      </c>
      <c r="I13" s="14">
        <f t="shared" si="0"/>
        <v>522328</v>
      </c>
      <c r="J13" s="20"/>
      <c r="K13" s="25"/>
      <c r="L13" s="25"/>
      <c r="M13" s="25"/>
      <c r="N13" s="66"/>
      <c r="O13" s="66"/>
      <c r="P13" s="66"/>
      <c r="Q13" s="66"/>
      <c r="R13" s="66"/>
      <c r="S13" s="66"/>
      <c r="T13" s="66"/>
      <c r="U13" s="66"/>
      <c r="V13" s="66"/>
      <c r="W13" s="66"/>
      <c r="X13" s="66"/>
      <c r="Y13" s="103"/>
      <c r="Z13" s="66"/>
      <c r="AA13" s="66"/>
      <c r="AB13" s="66"/>
      <c r="AC13" s="66"/>
      <c r="AD13" s="66"/>
      <c r="AE13" s="66"/>
      <c r="AF13" s="66"/>
      <c r="AG13" s="66"/>
    </row>
    <row r="14" spans="1:48">
      <c r="A14" s="23"/>
      <c r="B14" s="20"/>
      <c r="C14" s="20"/>
      <c r="D14" s="14"/>
      <c r="E14" s="14"/>
      <c r="F14" s="14"/>
      <c r="G14" s="14"/>
      <c r="H14" s="20"/>
      <c r="I14" s="20"/>
      <c r="J14" s="20"/>
      <c r="K14" s="20"/>
      <c r="L14" s="20"/>
      <c r="M14" s="20"/>
      <c r="N14" s="20"/>
      <c r="O14" s="20"/>
      <c r="P14" s="20"/>
      <c r="Q14" s="20"/>
      <c r="Y14" s="103"/>
    </row>
    <row r="15" spans="1:48">
      <c r="A15" s="23"/>
      <c r="B15" s="15" t="s">
        <v>44</v>
      </c>
      <c r="C15" s="20"/>
      <c r="D15" s="20"/>
      <c r="E15" s="20"/>
      <c r="F15" s="24"/>
      <c r="G15" s="24"/>
      <c r="H15" s="25"/>
      <c r="I15" s="25"/>
      <c r="J15" s="27"/>
      <c r="K15" s="25"/>
      <c r="L15" s="25"/>
      <c r="M15" s="25"/>
      <c r="N15" s="25"/>
      <c r="O15" s="25"/>
      <c r="P15" s="25"/>
      <c r="Q15" s="25"/>
    </row>
    <row r="16" spans="1:48">
      <c r="A16" s="23"/>
      <c r="B16" s="15"/>
      <c r="C16" s="20"/>
      <c r="D16" s="20"/>
      <c r="E16" s="20"/>
      <c r="F16" s="24"/>
      <c r="G16" s="24"/>
      <c r="H16" s="25"/>
      <c r="I16" s="25"/>
      <c r="J16" s="27"/>
      <c r="K16" s="28"/>
      <c r="L16" s="28"/>
      <c r="M16" s="28"/>
      <c r="N16" s="28"/>
      <c r="O16" s="28"/>
      <c r="P16" s="28"/>
      <c r="Q16" s="28"/>
    </row>
    <row r="17" spans="1:43">
      <c r="A17" s="23"/>
      <c r="B17" s="20"/>
      <c r="C17" s="29">
        <v>39600</v>
      </c>
      <c r="D17" s="30">
        <v>39692</v>
      </c>
      <c r="E17" s="30">
        <v>39783</v>
      </c>
      <c r="F17" s="29">
        <v>39873</v>
      </c>
      <c r="G17" s="30">
        <v>39965</v>
      </c>
      <c r="H17" s="30">
        <v>40057</v>
      </c>
      <c r="I17" s="29">
        <v>40148</v>
      </c>
      <c r="J17" s="30">
        <v>40238</v>
      </c>
      <c r="K17" s="30">
        <v>40330</v>
      </c>
      <c r="L17" s="30">
        <v>40422</v>
      </c>
      <c r="M17" s="30">
        <v>40513</v>
      </c>
      <c r="N17" s="30">
        <v>40603</v>
      </c>
      <c r="O17" s="30">
        <v>40695</v>
      </c>
      <c r="P17" s="30">
        <v>40787</v>
      </c>
      <c r="Q17" s="30">
        <v>40878</v>
      </c>
      <c r="R17" s="30">
        <v>40969</v>
      </c>
      <c r="S17" s="30">
        <v>41061</v>
      </c>
      <c r="T17" s="30">
        <v>41153</v>
      </c>
      <c r="U17" s="30">
        <v>41244</v>
      </c>
      <c r="V17" s="30">
        <v>41334</v>
      </c>
      <c r="W17" s="30">
        <v>41426</v>
      </c>
      <c r="X17" s="92">
        <v>41518</v>
      </c>
      <c r="Y17" s="30">
        <v>41609</v>
      </c>
      <c r="Z17" s="30">
        <v>41699</v>
      </c>
      <c r="AA17" s="30">
        <v>41791</v>
      </c>
      <c r="AB17" s="60"/>
      <c r="AC17" s="60"/>
      <c r="AD17" s="60"/>
      <c r="AE17" s="60"/>
      <c r="AF17" s="60"/>
      <c r="AG17" s="60"/>
      <c r="AH17" s="60"/>
      <c r="AI17" s="60"/>
      <c r="AJ17" s="60"/>
      <c r="AK17" s="60"/>
      <c r="AL17" s="60"/>
      <c r="AM17" s="60"/>
      <c r="AN17" s="60"/>
      <c r="AO17" s="60"/>
      <c r="AP17" s="60"/>
      <c r="AQ17" s="60"/>
    </row>
    <row r="18" spans="1:43">
      <c r="A18" s="23"/>
      <c r="B18" s="22" t="s">
        <v>12</v>
      </c>
      <c r="C18" s="75">
        <v>11118</v>
      </c>
      <c r="D18" s="75">
        <v>9190</v>
      </c>
      <c r="E18" s="75">
        <v>7453</v>
      </c>
      <c r="F18" s="75">
        <v>6679</v>
      </c>
      <c r="G18" s="75">
        <v>9280</v>
      </c>
      <c r="H18" s="75">
        <v>7670</v>
      </c>
      <c r="I18" s="75">
        <v>6687</v>
      </c>
      <c r="J18" s="75">
        <v>6917</v>
      </c>
      <c r="K18" s="75">
        <v>8657</v>
      </c>
      <c r="L18" s="75">
        <v>8526</v>
      </c>
      <c r="M18" s="75">
        <v>7616</v>
      </c>
      <c r="N18" s="75">
        <v>7465</v>
      </c>
      <c r="O18" s="75">
        <v>9604</v>
      </c>
      <c r="P18" s="75">
        <v>10584</v>
      </c>
      <c r="Q18" s="75">
        <v>8925</v>
      </c>
      <c r="R18" s="75">
        <v>9880</v>
      </c>
      <c r="S18" s="75">
        <v>11674</v>
      </c>
      <c r="T18" s="75">
        <v>11531</v>
      </c>
      <c r="U18" s="75">
        <v>9887</v>
      </c>
      <c r="V18" s="75">
        <v>8560</v>
      </c>
      <c r="W18" s="72">
        <v>9433</v>
      </c>
      <c r="X18" s="72">
        <v>8807</v>
      </c>
      <c r="Y18" s="72">
        <v>5928</v>
      </c>
      <c r="Z18" s="72"/>
      <c r="AA18" s="72"/>
    </row>
    <row r="19" spans="1:43">
      <c r="A19" s="23"/>
      <c r="B19" s="22" t="s">
        <v>40</v>
      </c>
      <c r="C19" s="76">
        <v>4789</v>
      </c>
      <c r="D19" s="76">
        <v>1369</v>
      </c>
      <c r="E19" s="76">
        <v>986</v>
      </c>
      <c r="F19" s="76">
        <v>891</v>
      </c>
      <c r="G19" s="76">
        <v>5564</v>
      </c>
      <c r="H19" s="76">
        <v>1526</v>
      </c>
      <c r="I19" s="76">
        <v>644</v>
      </c>
      <c r="J19" s="76">
        <v>652</v>
      </c>
      <c r="K19" s="76">
        <v>12228</v>
      </c>
      <c r="L19" s="76">
        <v>638</v>
      </c>
      <c r="M19" s="76">
        <v>616</v>
      </c>
      <c r="N19" s="76">
        <v>668</v>
      </c>
      <c r="O19" s="76">
        <v>5046</v>
      </c>
      <c r="P19" s="76">
        <v>826</v>
      </c>
      <c r="Q19" s="76">
        <v>467</v>
      </c>
      <c r="R19" s="76">
        <v>593</v>
      </c>
      <c r="S19" s="76">
        <v>4969</v>
      </c>
      <c r="T19" s="76">
        <v>1211</v>
      </c>
      <c r="U19" s="76">
        <v>461</v>
      </c>
      <c r="V19" s="76">
        <v>541</v>
      </c>
      <c r="W19" s="73">
        <v>3643</v>
      </c>
      <c r="X19" s="73">
        <v>640</v>
      </c>
      <c r="Y19" s="73">
        <v>97</v>
      </c>
      <c r="Z19" s="73"/>
      <c r="AA19" s="73"/>
    </row>
    <row r="20" spans="1:43">
      <c r="A20" s="23"/>
      <c r="B20" s="22" t="s">
        <v>41</v>
      </c>
      <c r="C20" s="90">
        <v>6329</v>
      </c>
      <c r="D20" s="90">
        <v>7821</v>
      </c>
      <c r="E20" s="90">
        <v>6467</v>
      </c>
      <c r="F20" s="90">
        <v>5788</v>
      </c>
      <c r="G20" s="90">
        <v>3716</v>
      </c>
      <c r="H20" s="90">
        <v>6144</v>
      </c>
      <c r="I20" s="90">
        <v>6043</v>
      </c>
      <c r="J20" s="90">
        <v>6265</v>
      </c>
      <c r="K20" s="90">
        <v>-3571</v>
      </c>
      <c r="L20" s="90">
        <v>7888</v>
      </c>
      <c r="M20" s="90">
        <v>7000</v>
      </c>
      <c r="N20" s="90">
        <v>6797</v>
      </c>
      <c r="O20" s="90">
        <v>4558</v>
      </c>
      <c r="P20" s="90">
        <v>9758</v>
      </c>
      <c r="Q20" s="90">
        <v>8458</v>
      </c>
      <c r="R20" s="90">
        <v>9287</v>
      </c>
      <c r="S20" s="90">
        <v>6705</v>
      </c>
      <c r="T20" s="90">
        <v>10320</v>
      </c>
      <c r="U20" s="90">
        <v>9426</v>
      </c>
      <c r="V20" s="90">
        <v>8019</v>
      </c>
      <c r="W20" s="73">
        <v>5790</v>
      </c>
      <c r="X20" s="73">
        <v>8167</v>
      </c>
      <c r="Y20" s="73">
        <v>5831</v>
      </c>
      <c r="Z20" s="73"/>
      <c r="AA20" s="73"/>
    </row>
    <row r="21" spans="1:43">
      <c r="A21" s="23"/>
      <c r="B21" s="22" t="s">
        <v>42</v>
      </c>
      <c r="C21" s="76">
        <v>375651</v>
      </c>
      <c r="D21" s="76">
        <v>383472</v>
      </c>
      <c r="E21" s="76">
        <v>389939</v>
      </c>
      <c r="F21" s="76">
        <v>395727</v>
      </c>
      <c r="G21" s="76">
        <v>399443</v>
      </c>
      <c r="H21" s="76">
        <v>405587</v>
      </c>
      <c r="I21" s="76">
        <v>411630</v>
      </c>
      <c r="J21" s="76">
        <v>417895</v>
      </c>
      <c r="K21" s="76">
        <v>414324</v>
      </c>
      <c r="L21" s="76">
        <v>422212</v>
      </c>
      <c r="M21" s="76">
        <v>429212</v>
      </c>
      <c r="N21" s="76">
        <v>436009</v>
      </c>
      <c r="O21" s="76">
        <v>440567</v>
      </c>
      <c r="P21" s="76">
        <v>450325</v>
      </c>
      <c r="Q21" s="76">
        <v>458783</v>
      </c>
      <c r="R21" s="76">
        <v>468070</v>
      </c>
      <c r="S21" s="76">
        <v>474775</v>
      </c>
      <c r="T21" s="76">
        <v>485095</v>
      </c>
      <c r="U21" s="76">
        <v>494521</v>
      </c>
      <c r="V21" s="76">
        <v>502540</v>
      </c>
      <c r="W21" s="73">
        <v>508330</v>
      </c>
      <c r="X21" s="73">
        <v>516497</v>
      </c>
      <c r="Y21" s="73">
        <v>522328</v>
      </c>
      <c r="Z21" s="73"/>
      <c r="AA21" s="73"/>
    </row>
    <row r="22" spans="1:43">
      <c r="A22" s="23"/>
      <c r="B22" s="22" t="s">
        <v>43</v>
      </c>
      <c r="C22" s="77">
        <v>713064.93</v>
      </c>
      <c r="D22" s="77">
        <v>731236.82</v>
      </c>
      <c r="E22" s="77">
        <v>742619.9</v>
      </c>
      <c r="F22" s="77">
        <v>752806.71</v>
      </c>
      <c r="G22" s="77">
        <v>758697.87</v>
      </c>
      <c r="H22" s="77">
        <v>773750.77</v>
      </c>
      <c r="I22" s="77">
        <v>784490.46</v>
      </c>
      <c r="J22" s="77">
        <v>795626.57</v>
      </c>
      <c r="K22" s="77">
        <v>787767.12</v>
      </c>
      <c r="L22" s="77">
        <v>805401.8</v>
      </c>
      <c r="M22" s="77">
        <v>817857.88</v>
      </c>
      <c r="N22" s="77">
        <v>829944.35</v>
      </c>
      <c r="O22" s="77">
        <v>837497.65</v>
      </c>
      <c r="P22" s="77">
        <v>858850.67</v>
      </c>
      <c r="Q22" s="77">
        <v>873934.45</v>
      </c>
      <c r="R22" s="77">
        <v>890487.02</v>
      </c>
      <c r="S22" s="77">
        <v>901892.69</v>
      </c>
      <c r="T22" s="77">
        <v>925147.73</v>
      </c>
      <c r="U22" s="77">
        <v>941964.95</v>
      </c>
      <c r="V22" s="77">
        <v>956254.04</v>
      </c>
      <c r="W22" s="74">
        <v>966180.98</v>
      </c>
      <c r="X22" s="74">
        <v>985452.43</v>
      </c>
      <c r="Y22" s="74">
        <v>995878.28</v>
      </c>
      <c r="Z22" s="74"/>
      <c r="AA22" s="74"/>
    </row>
    <row r="23" spans="1:43">
      <c r="A23" s="23"/>
      <c r="B23" s="22"/>
      <c r="C23" s="31" t="b">
        <f>C20=(C18-C19)</f>
        <v>1</v>
      </c>
      <c r="D23" s="31" t="b">
        <f t="shared" ref="D23:S23" si="1">D20=(D18-D19)</f>
        <v>1</v>
      </c>
      <c r="E23" s="31" t="b">
        <f t="shared" si="1"/>
        <v>1</v>
      </c>
      <c r="F23" s="31" t="b">
        <f t="shared" si="1"/>
        <v>1</v>
      </c>
      <c r="G23" s="31" t="b">
        <f t="shared" si="1"/>
        <v>1</v>
      </c>
      <c r="H23" s="31" t="b">
        <f t="shared" si="1"/>
        <v>1</v>
      </c>
      <c r="I23" s="31" t="b">
        <f t="shared" si="1"/>
        <v>1</v>
      </c>
      <c r="J23" s="31" t="b">
        <f t="shared" si="1"/>
        <v>1</v>
      </c>
      <c r="K23" s="31" t="b">
        <f t="shared" si="1"/>
        <v>1</v>
      </c>
      <c r="L23" s="31" t="b">
        <f t="shared" si="1"/>
        <v>1</v>
      </c>
      <c r="M23" s="31" t="b">
        <f t="shared" si="1"/>
        <v>1</v>
      </c>
      <c r="N23" s="31" t="b">
        <f t="shared" si="1"/>
        <v>1</v>
      </c>
      <c r="O23" s="31" t="b">
        <f t="shared" si="1"/>
        <v>1</v>
      </c>
      <c r="P23" s="31" t="b">
        <f t="shared" si="1"/>
        <v>1</v>
      </c>
      <c r="Q23" s="31" t="b">
        <f t="shared" si="1"/>
        <v>1</v>
      </c>
      <c r="R23" s="31" t="b">
        <f t="shared" si="1"/>
        <v>1</v>
      </c>
      <c r="S23" s="31" t="b">
        <f t="shared" si="1"/>
        <v>1</v>
      </c>
      <c r="T23" s="31" t="b">
        <f t="shared" ref="T23:Y23" si="2">T20=(T18-T19)</f>
        <v>1</v>
      </c>
      <c r="U23" s="31" t="b">
        <f t="shared" si="2"/>
        <v>1</v>
      </c>
      <c r="V23" s="31" t="b">
        <f t="shared" si="2"/>
        <v>1</v>
      </c>
      <c r="W23" s="31" t="b">
        <f t="shared" si="2"/>
        <v>1</v>
      </c>
      <c r="X23" s="31" t="b">
        <f t="shared" si="2"/>
        <v>1</v>
      </c>
      <c r="Y23" s="31" t="b">
        <f t="shared" si="2"/>
        <v>1</v>
      </c>
      <c r="Z23" s="31"/>
      <c r="AA23" s="31"/>
    </row>
    <row r="24" spans="1:43">
      <c r="A24" s="23"/>
      <c r="B24" s="20"/>
      <c r="C24" s="20"/>
      <c r="D24" s="18" t="b">
        <f>D21=(C21+D20)</f>
        <v>1</v>
      </c>
      <c r="E24" s="18" t="b">
        <f t="shared" ref="E24:Y24" si="3">E21=(D21+E20)</f>
        <v>1</v>
      </c>
      <c r="F24" s="18" t="b">
        <f t="shared" si="3"/>
        <v>1</v>
      </c>
      <c r="G24" s="18" t="b">
        <f t="shared" si="3"/>
        <v>1</v>
      </c>
      <c r="H24" s="18" t="b">
        <f t="shared" si="3"/>
        <v>1</v>
      </c>
      <c r="I24" s="18" t="b">
        <f t="shared" si="3"/>
        <v>1</v>
      </c>
      <c r="J24" s="18" t="b">
        <f t="shared" si="3"/>
        <v>1</v>
      </c>
      <c r="K24" s="18" t="b">
        <f t="shared" si="3"/>
        <v>1</v>
      </c>
      <c r="L24" s="18" t="b">
        <f t="shared" si="3"/>
        <v>1</v>
      </c>
      <c r="M24" s="18" t="b">
        <f t="shared" si="3"/>
        <v>1</v>
      </c>
      <c r="N24" s="18" t="b">
        <f t="shared" si="3"/>
        <v>1</v>
      </c>
      <c r="O24" s="18" t="b">
        <f t="shared" si="3"/>
        <v>1</v>
      </c>
      <c r="P24" s="18" t="b">
        <f t="shared" si="3"/>
        <v>1</v>
      </c>
      <c r="Q24" s="18" t="b">
        <f t="shared" si="3"/>
        <v>1</v>
      </c>
      <c r="R24" s="18" t="b">
        <f t="shared" si="3"/>
        <v>1</v>
      </c>
      <c r="S24" s="18" t="b">
        <f t="shared" si="3"/>
        <v>1</v>
      </c>
      <c r="T24" s="18" t="b">
        <f t="shared" si="3"/>
        <v>1</v>
      </c>
      <c r="U24" s="18" t="b">
        <f t="shared" si="3"/>
        <v>1</v>
      </c>
      <c r="V24" s="18" t="b">
        <f t="shared" si="3"/>
        <v>1</v>
      </c>
      <c r="W24" s="18" t="b">
        <f t="shared" si="3"/>
        <v>1</v>
      </c>
      <c r="X24" s="18" t="b">
        <f t="shared" si="3"/>
        <v>1</v>
      </c>
      <c r="Y24" s="18" t="b">
        <f t="shared" si="3"/>
        <v>1</v>
      </c>
      <c r="Z24" s="18"/>
      <c r="AA24" s="18"/>
    </row>
    <row r="25" spans="1:43">
      <c r="A25" s="23"/>
      <c r="B25" s="20"/>
      <c r="C25" s="20"/>
      <c r="D25" s="31"/>
      <c r="E25" s="31"/>
      <c r="F25" s="31"/>
      <c r="G25" s="31"/>
      <c r="H25" s="31"/>
      <c r="I25" s="31"/>
      <c r="J25" s="31"/>
      <c r="K25" s="31"/>
      <c r="L25" s="20"/>
      <c r="M25" s="20"/>
      <c r="N25" s="20"/>
      <c r="O25" s="20"/>
      <c r="P25" s="20"/>
      <c r="Q25" s="20"/>
      <c r="T25" s="61"/>
    </row>
    <row r="26" spans="1:43">
      <c r="A26" s="23"/>
      <c r="B26" s="20"/>
      <c r="C26" s="20"/>
      <c r="D26" s="31"/>
      <c r="E26" s="31"/>
      <c r="F26" s="31"/>
      <c r="G26" s="31"/>
      <c r="H26" s="31"/>
      <c r="I26" s="31"/>
      <c r="J26" s="31"/>
      <c r="K26" s="31"/>
      <c r="L26" s="20"/>
      <c r="M26" s="20"/>
      <c r="P26" s="20"/>
      <c r="Q26" s="20"/>
    </row>
    <row r="27" spans="1:43">
      <c r="A27" s="23"/>
      <c r="B27" s="15" t="s">
        <v>45</v>
      </c>
      <c r="C27" s="20"/>
      <c r="D27" s="20"/>
      <c r="E27" s="20"/>
      <c r="F27" s="20"/>
      <c r="G27" s="31"/>
      <c r="H27" s="31"/>
      <c r="I27" s="31"/>
      <c r="J27" s="31"/>
      <c r="K27" s="31"/>
      <c r="L27" s="20"/>
      <c r="M27" s="20"/>
      <c r="P27" s="20"/>
      <c r="Q27" s="20"/>
    </row>
    <row r="28" spans="1:43">
      <c r="A28" s="23"/>
      <c r="B28" s="15"/>
      <c r="C28" s="20"/>
      <c r="D28" s="20"/>
      <c r="E28" s="20"/>
      <c r="F28" s="20"/>
      <c r="G28" s="31"/>
      <c r="H28" s="31"/>
      <c r="I28" s="31"/>
      <c r="J28" s="31"/>
      <c r="K28" s="31"/>
      <c r="L28" s="20"/>
      <c r="M28" s="20"/>
      <c r="P28" s="20"/>
      <c r="Q28" s="20"/>
    </row>
    <row r="29" spans="1:43">
      <c r="A29" s="23"/>
      <c r="B29" s="15"/>
      <c r="C29" s="29">
        <v>39600</v>
      </c>
      <c r="D29" s="30">
        <v>39692</v>
      </c>
      <c r="E29" s="30">
        <v>39783</v>
      </c>
      <c r="F29" s="29">
        <v>39873</v>
      </c>
      <c r="G29" s="30">
        <v>39965</v>
      </c>
      <c r="H29" s="30">
        <v>40057</v>
      </c>
      <c r="I29" s="29">
        <v>40148</v>
      </c>
      <c r="J29" s="30">
        <v>40238</v>
      </c>
      <c r="K29" s="30">
        <v>40330</v>
      </c>
      <c r="L29" s="30">
        <v>40422</v>
      </c>
      <c r="M29" s="30">
        <v>40513</v>
      </c>
      <c r="N29" s="30">
        <v>40603</v>
      </c>
      <c r="O29" s="30">
        <v>40695</v>
      </c>
      <c r="P29" s="30">
        <v>40787</v>
      </c>
      <c r="Q29" s="30">
        <v>40878</v>
      </c>
      <c r="R29" s="30">
        <v>40969</v>
      </c>
      <c r="S29" s="30">
        <v>41061</v>
      </c>
      <c r="T29" s="30">
        <v>41153</v>
      </c>
      <c r="U29" s="30">
        <v>41244</v>
      </c>
      <c r="V29" s="30">
        <v>41334</v>
      </c>
      <c r="W29" s="30">
        <v>41426</v>
      </c>
      <c r="X29" s="30">
        <v>41518</v>
      </c>
      <c r="Y29" s="30">
        <v>41609</v>
      </c>
      <c r="Z29" s="30">
        <v>41699</v>
      </c>
      <c r="AA29" s="30">
        <v>41791</v>
      </c>
    </row>
    <row r="30" spans="1:43">
      <c r="A30" s="23"/>
      <c r="B30" s="20" t="s">
        <v>19</v>
      </c>
      <c r="C30" s="78" t="e">
        <f>#REF!</f>
        <v>#REF!</v>
      </c>
      <c r="D30" s="78" t="e">
        <f>#REF!</f>
        <v>#REF!</v>
      </c>
      <c r="E30" s="78" t="e">
        <f>#REF!</f>
        <v>#REF!</v>
      </c>
      <c r="F30" s="78" t="e">
        <f>#REF!</f>
        <v>#REF!</v>
      </c>
      <c r="G30" s="78" t="e">
        <f>#REF!</f>
        <v>#REF!</v>
      </c>
      <c r="H30" s="78" t="e">
        <f>#REF!</f>
        <v>#REF!</v>
      </c>
      <c r="I30" s="78" t="e">
        <f>#REF!</f>
        <v>#REF!</v>
      </c>
      <c r="J30" s="78" t="e">
        <f>#REF!</f>
        <v>#REF!</v>
      </c>
      <c r="K30" s="78" t="e">
        <f>#REF!</f>
        <v>#REF!</v>
      </c>
      <c r="L30" s="78" t="e">
        <f>#REF!</f>
        <v>#REF!</v>
      </c>
      <c r="M30" s="78" t="e">
        <f>#REF!</f>
        <v>#REF!</v>
      </c>
      <c r="N30" s="78" t="e">
        <f>#REF!</f>
        <v>#REF!</v>
      </c>
      <c r="O30" s="78" t="e">
        <f>#REF!</f>
        <v>#REF!</v>
      </c>
      <c r="P30" s="78" t="e">
        <f>#REF!</f>
        <v>#REF!</v>
      </c>
      <c r="Q30" s="78" t="e">
        <f>#REF!</f>
        <v>#REF!</v>
      </c>
      <c r="R30" s="78" t="e">
        <f>#REF!</f>
        <v>#REF!</v>
      </c>
      <c r="S30" s="78" t="e">
        <f>#REF!</f>
        <v>#REF!</v>
      </c>
      <c r="T30" s="78" t="e">
        <f>#REF!</f>
        <v>#REF!</v>
      </c>
      <c r="U30" s="78" t="e">
        <f>#REF!</f>
        <v>#REF!</v>
      </c>
      <c r="V30" s="78" t="e">
        <f>#REF!</f>
        <v>#REF!</v>
      </c>
      <c r="W30" s="78" t="e">
        <f>#REF!</f>
        <v>#REF!</v>
      </c>
      <c r="X30" s="78" t="e">
        <f>#REF!</f>
        <v>#REF!</v>
      </c>
      <c r="Y30" s="78" t="e">
        <f>#REF!</f>
        <v>#REF!</v>
      </c>
      <c r="Z30" s="78"/>
      <c r="AA30" s="78"/>
    </row>
    <row r="31" spans="1:43">
      <c r="A31" s="23"/>
      <c r="B31" s="20" t="s">
        <v>20</v>
      </c>
      <c r="C31" s="79" t="e">
        <f>#REF!</f>
        <v>#REF!</v>
      </c>
      <c r="D31" s="79" t="e">
        <f>#REF!</f>
        <v>#REF!</v>
      </c>
      <c r="E31" s="79" t="e">
        <f>#REF!</f>
        <v>#REF!</v>
      </c>
      <c r="F31" s="79" t="e">
        <f>#REF!</f>
        <v>#REF!</v>
      </c>
      <c r="G31" s="79" t="e">
        <f>#REF!</f>
        <v>#REF!</v>
      </c>
      <c r="H31" s="79" t="e">
        <f>#REF!</f>
        <v>#REF!</v>
      </c>
      <c r="I31" s="79" t="e">
        <f>#REF!</f>
        <v>#REF!</v>
      </c>
      <c r="J31" s="79" t="e">
        <f>#REF!</f>
        <v>#REF!</v>
      </c>
      <c r="K31" s="79" t="e">
        <f>#REF!</f>
        <v>#REF!</v>
      </c>
      <c r="L31" s="79" t="e">
        <f>#REF!</f>
        <v>#REF!</v>
      </c>
      <c r="M31" s="79" t="e">
        <f>#REF!</f>
        <v>#REF!</v>
      </c>
      <c r="N31" s="79" t="e">
        <f>#REF!</f>
        <v>#REF!</v>
      </c>
      <c r="O31" s="79" t="e">
        <f>#REF!</f>
        <v>#REF!</v>
      </c>
      <c r="P31" s="79" t="e">
        <f>#REF!</f>
        <v>#REF!</v>
      </c>
      <c r="Q31" s="79" t="e">
        <f>#REF!</f>
        <v>#REF!</v>
      </c>
      <c r="R31" s="79" t="e">
        <f>#REF!</f>
        <v>#REF!</v>
      </c>
      <c r="S31" s="79" t="e">
        <f>#REF!</f>
        <v>#REF!</v>
      </c>
      <c r="T31" s="79" t="e">
        <f>#REF!</f>
        <v>#REF!</v>
      </c>
      <c r="U31" s="79" t="e">
        <f>#REF!</f>
        <v>#REF!</v>
      </c>
      <c r="V31" s="79" t="e">
        <f>#REF!</f>
        <v>#REF!</v>
      </c>
      <c r="W31" s="79" t="e">
        <f>#REF!</f>
        <v>#REF!</v>
      </c>
      <c r="X31" s="79" t="e">
        <f>#REF!</f>
        <v>#REF!</v>
      </c>
      <c r="Y31" s="79" t="e">
        <f>#REF!</f>
        <v>#REF!</v>
      </c>
      <c r="Z31" s="79"/>
      <c r="AA31" s="79"/>
    </row>
    <row r="32" spans="1:43">
      <c r="A32" s="23"/>
      <c r="B32" s="20" t="s">
        <v>21</v>
      </c>
      <c r="C32" s="79" t="e">
        <f>#REF!</f>
        <v>#REF!</v>
      </c>
      <c r="D32" s="79" t="e">
        <f>#REF!</f>
        <v>#REF!</v>
      </c>
      <c r="E32" s="79" t="e">
        <f>#REF!</f>
        <v>#REF!</v>
      </c>
      <c r="F32" s="79" t="e">
        <f>#REF!</f>
        <v>#REF!</v>
      </c>
      <c r="G32" s="79" t="e">
        <f>#REF!</f>
        <v>#REF!</v>
      </c>
      <c r="H32" s="79" t="e">
        <f>#REF!</f>
        <v>#REF!</v>
      </c>
      <c r="I32" s="79" t="e">
        <f>#REF!</f>
        <v>#REF!</v>
      </c>
      <c r="J32" s="79" t="e">
        <f>#REF!</f>
        <v>#REF!</v>
      </c>
      <c r="K32" s="79" t="e">
        <f>#REF!</f>
        <v>#REF!</v>
      </c>
      <c r="L32" s="79" t="e">
        <f>#REF!</f>
        <v>#REF!</v>
      </c>
      <c r="M32" s="79" t="e">
        <f>#REF!</f>
        <v>#REF!</v>
      </c>
      <c r="N32" s="79" t="e">
        <f>#REF!</f>
        <v>#REF!</v>
      </c>
      <c r="O32" s="79" t="e">
        <f>#REF!</f>
        <v>#REF!</v>
      </c>
      <c r="P32" s="79" t="e">
        <f>#REF!</f>
        <v>#REF!</v>
      </c>
      <c r="Q32" s="79" t="e">
        <f>#REF!</f>
        <v>#REF!</v>
      </c>
      <c r="R32" s="79" t="e">
        <f>#REF!</f>
        <v>#REF!</v>
      </c>
      <c r="S32" s="79" t="e">
        <f>#REF!</f>
        <v>#REF!</v>
      </c>
      <c r="T32" s="79" t="e">
        <f>#REF!</f>
        <v>#REF!</v>
      </c>
      <c r="U32" s="79" t="e">
        <f>#REF!</f>
        <v>#REF!</v>
      </c>
      <c r="V32" s="79" t="e">
        <f>#REF!</f>
        <v>#REF!</v>
      </c>
      <c r="W32" s="79" t="e">
        <f>#REF!</f>
        <v>#REF!</v>
      </c>
      <c r="X32" s="79" t="e">
        <f>#REF!</f>
        <v>#REF!</v>
      </c>
      <c r="Y32" s="79" t="e">
        <f>#REF!</f>
        <v>#REF!</v>
      </c>
      <c r="Z32" s="79"/>
      <c r="AA32" s="79"/>
    </row>
    <row r="33" spans="1:27">
      <c r="A33" s="23"/>
      <c r="B33" s="20" t="s">
        <v>22</v>
      </c>
      <c r="C33" s="79" t="e">
        <f>#REF!</f>
        <v>#REF!</v>
      </c>
      <c r="D33" s="79" t="e">
        <f>#REF!</f>
        <v>#REF!</v>
      </c>
      <c r="E33" s="79" t="e">
        <f>#REF!</f>
        <v>#REF!</v>
      </c>
      <c r="F33" s="79" t="e">
        <f>#REF!</f>
        <v>#REF!</v>
      </c>
      <c r="G33" s="79" t="e">
        <f>#REF!</f>
        <v>#REF!</v>
      </c>
      <c r="H33" s="79" t="e">
        <f>#REF!</f>
        <v>#REF!</v>
      </c>
      <c r="I33" s="79" t="e">
        <f>#REF!</f>
        <v>#REF!</v>
      </c>
      <c r="J33" s="79" t="e">
        <f>#REF!</f>
        <v>#REF!</v>
      </c>
      <c r="K33" s="79" t="e">
        <f>#REF!</f>
        <v>#REF!</v>
      </c>
      <c r="L33" s="79" t="e">
        <f>#REF!</f>
        <v>#REF!</v>
      </c>
      <c r="M33" s="79" t="e">
        <f>#REF!</f>
        <v>#REF!</v>
      </c>
      <c r="N33" s="79" t="e">
        <f>#REF!</f>
        <v>#REF!</v>
      </c>
      <c r="O33" s="79" t="e">
        <f>#REF!</f>
        <v>#REF!</v>
      </c>
      <c r="P33" s="79" t="e">
        <f>#REF!</f>
        <v>#REF!</v>
      </c>
      <c r="Q33" s="79" t="e">
        <f>#REF!</f>
        <v>#REF!</v>
      </c>
      <c r="R33" s="79" t="e">
        <f>#REF!</f>
        <v>#REF!</v>
      </c>
      <c r="S33" s="79" t="e">
        <f>#REF!</f>
        <v>#REF!</v>
      </c>
      <c r="T33" s="79" t="e">
        <f>#REF!</f>
        <v>#REF!</v>
      </c>
      <c r="U33" s="79" t="e">
        <f>#REF!</f>
        <v>#REF!</v>
      </c>
      <c r="V33" s="79" t="e">
        <f>#REF!</f>
        <v>#REF!</v>
      </c>
      <c r="W33" s="79" t="e">
        <f>#REF!</f>
        <v>#REF!</v>
      </c>
      <c r="X33" s="79" t="e">
        <f>#REF!</f>
        <v>#REF!</v>
      </c>
      <c r="Y33" s="79" t="e">
        <f>#REF!</f>
        <v>#REF!</v>
      </c>
      <c r="Z33" s="79"/>
      <c r="AA33" s="79"/>
    </row>
    <row r="34" spans="1:27">
      <c r="A34" s="23"/>
      <c r="B34" s="20" t="s">
        <v>23</v>
      </c>
      <c r="C34" s="79" t="e">
        <f>#REF!</f>
        <v>#REF!</v>
      </c>
      <c r="D34" s="79" t="e">
        <f>#REF!</f>
        <v>#REF!</v>
      </c>
      <c r="E34" s="79" t="e">
        <f>#REF!</f>
        <v>#REF!</v>
      </c>
      <c r="F34" s="79" t="e">
        <f>#REF!</f>
        <v>#REF!</v>
      </c>
      <c r="G34" s="79" t="e">
        <f>#REF!</f>
        <v>#REF!</v>
      </c>
      <c r="H34" s="79" t="e">
        <f>#REF!</f>
        <v>#REF!</v>
      </c>
      <c r="I34" s="79" t="e">
        <f>#REF!</f>
        <v>#REF!</v>
      </c>
      <c r="J34" s="79" t="e">
        <f>#REF!</f>
        <v>#REF!</v>
      </c>
      <c r="K34" s="79" t="e">
        <f>#REF!</f>
        <v>#REF!</v>
      </c>
      <c r="L34" s="79" t="e">
        <f>#REF!</f>
        <v>#REF!</v>
      </c>
      <c r="M34" s="79" t="e">
        <f>#REF!</f>
        <v>#REF!</v>
      </c>
      <c r="N34" s="79" t="e">
        <f>#REF!</f>
        <v>#REF!</v>
      </c>
      <c r="O34" s="79" t="e">
        <f>#REF!</f>
        <v>#REF!</v>
      </c>
      <c r="P34" s="79" t="e">
        <f>#REF!</f>
        <v>#REF!</v>
      </c>
      <c r="Q34" s="79" t="e">
        <f>#REF!</f>
        <v>#REF!</v>
      </c>
      <c r="R34" s="79" t="e">
        <f>#REF!</f>
        <v>#REF!</v>
      </c>
      <c r="S34" s="79" t="e">
        <f>#REF!</f>
        <v>#REF!</v>
      </c>
      <c r="T34" s="79" t="e">
        <f>#REF!</f>
        <v>#REF!</v>
      </c>
      <c r="U34" s="79" t="e">
        <f>#REF!</f>
        <v>#REF!</v>
      </c>
      <c r="V34" s="79" t="e">
        <f>#REF!</f>
        <v>#REF!</v>
      </c>
      <c r="W34" s="79" t="e">
        <f>#REF!</f>
        <v>#REF!</v>
      </c>
      <c r="X34" s="79" t="e">
        <f>#REF!</f>
        <v>#REF!</v>
      </c>
      <c r="Y34" s="79" t="e">
        <f>#REF!</f>
        <v>#REF!</v>
      </c>
      <c r="Z34" s="79"/>
      <c r="AA34" s="79"/>
    </row>
    <row r="35" spans="1:27">
      <c r="A35" s="23"/>
      <c r="B35" s="20" t="s">
        <v>24</v>
      </c>
      <c r="C35" s="79" t="e">
        <f>#REF!</f>
        <v>#REF!</v>
      </c>
      <c r="D35" s="79" t="e">
        <f>#REF!</f>
        <v>#REF!</v>
      </c>
      <c r="E35" s="79" t="e">
        <f>#REF!</f>
        <v>#REF!</v>
      </c>
      <c r="F35" s="79" t="e">
        <f>#REF!</f>
        <v>#REF!</v>
      </c>
      <c r="G35" s="79" t="e">
        <f>#REF!</f>
        <v>#REF!</v>
      </c>
      <c r="H35" s="79" t="e">
        <f>#REF!</f>
        <v>#REF!</v>
      </c>
      <c r="I35" s="79" t="e">
        <f>#REF!</f>
        <v>#REF!</v>
      </c>
      <c r="J35" s="79" t="e">
        <f>#REF!</f>
        <v>#REF!</v>
      </c>
      <c r="K35" s="79" t="e">
        <f>#REF!</f>
        <v>#REF!</v>
      </c>
      <c r="L35" s="79" t="e">
        <f>#REF!</f>
        <v>#REF!</v>
      </c>
      <c r="M35" s="79" t="e">
        <f>#REF!</f>
        <v>#REF!</v>
      </c>
      <c r="N35" s="79" t="e">
        <f>#REF!</f>
        <v>#REF!</v>
      </c>
      <c r="O35" s="79" t="e">
        <f>#REF!</f>
        <v>#REF!</v>
      </c>
      <c r="P35" s="79" t="e">
        <f>#REF!</f>
        <v>#REF!</v>
      </c>
      <c r="Q35" s="79" t="e">
        <f>#REF!</f>
        <v>#REF!</v>
      </c>
      <c r="R35" s="79" t="e">
        <f>#REF!</f>
        <v>#REF!</v>
      </c>
      <c r="S35" s="79" t="e">
        <f>#REF!</f>
        <v>#REF!</v>
      </c>
      <c r="T35" s="79" t="e">
        <f>#REF!</f>
        <v>#REF!</v>
      </c>
      <c r="U35" s="79" t="e">
        <f>#REF!</f>
        <v>#REF!</v>
      </c>
      <c r="V35" s="79" t="e">
        <f>#REF!</f>
        <v>#REF!</v>
      </c>
      <c r="W35" s="79" t="e">
        <f>#REF!</f>
        <v>#REF!</v>
      </c>
      <c r="X35" s="79" t="e">
        <f>#REF!</f>
        <v>#REF!</v>
      </c>
      <c r="Y35" s="79" t="e">
        <f>#REF!</f>
        <v>#REF!</v>
      </c>
      <c r="Z35" s="79"/>
      <c r="AA35" s="79"/>
    </row>
    <row r="36" spans="1:27">
      <c r="A36" s="23"/>
      <c r="B36" s="20" t="s">
        <v>25</v>
      </c>
      <c r="C36" s="79" t="e">
        <f>#REF!</f>
        <v>#REF!</v>
      </c>
      <c r="D36" s="79" t="e">
        <f>#REF!</f>
        <v>#REF!</v>
      </c>
      <c r="E36" s="79" t="e">
        <f>#REF!</f>
        <v>#REF!</v>
      </c>
      <c r="F36" s="79" t="e">
        <f>#REF!</f>
        <v>#REF!</v>
      </c>
      <c r="G36" s="79" t="e">
        <f>#REF!</f>
        <v>#REF!</v>
      </c>
      <c r="H36" s="79" t="e">
        <f>#REF!</f>
        <v>#REF!</v>
      </c>
      <c r="I36" s="79" t="e">
        <f>#REF!</f>
        <v>#REF!</v>
      </c>
      <c r="J36" s="79" t="e">
        <f>#REF!</f>
        <v>#REF!</v>
      </c>
      <c r="K36" s="79" t="e">
        <f>#REF!</f>
        <v>#REF!</v>
      </c>
      <c r="L36" s="79" t="e">
        <f>#REF!</f>
        <v>#REF!</v>
      </c>
      <c r="M36" s="79" t="e">
        <f>#REF!</f>
        <v>#REF!</v>
      </c>
      <c r="N36" s="79" t="e">
        <f>#REF!</f>
        <v>#REF!</v>
      </c>
      <c r="O36" s="79" t="e">
        <f>#REF!</f>
        <v>#REF!</v>
      </c>
      <c r="P36" s="79" t="e">
        <f>#REF!</f>
        <v>#REF!</v>
      </c>
      <c r="Q36" s="79" t="e">
        <f>#REF!</f>
        <v>#REF!</v>
      </c>
      <c r="R36" s="79" t="e">
        <f>#REF!</f>
        <v>#REF!</v>
      </c>
      <c r="S36" s="79" t="e">
        <f>#REF!</f>
        <v>#REF!</v>
      </c>
      <c r="T36" s="79" t="e">
        <f>#REF!</f>
        <v>#REF!</v>
      </c>
      <c r="U36" s="79" t="e">
        <f>#REF!</f>
        <v>#REF!</v>
      </c>
      <c r="V36" s="79" t="e">
        <f>#REF!</f>
        <v>#REF!</v>
      </c>
      <c r="W36" s="79" t="e">
        <f>#REF!</f>
        <v>#REF!</v>
      </c>
      <c r="X36" s="79" t="e">
        <f>#REF!</f>
        <v>#REF!</v>
      </c>
      <c r="Y36" s="79" t="e">
        <f>#REF!</f>
        <v>#REF!</v>
      </c>
      <c r="Z36" s="79"/>
      <c r="AA36" s="79"/>
    </row>
    <row r="37" spans="1:27">
      <c r="A37" s="23"/>
      <c r="B37" s="20" t="s">
        <v>26</v>
      </c>
      <c r="C37" s="79" t="e">
        <f>#REF!</f>
        <v>#REF!</v>
      </c>
      <c r="D37" s="79" t="e">
        <f>#REF!</f>
        <v>#REF!</v>
      </c>
      <c r="E37" s="79" t="e">
        <f>#REF!</f>
        <v>#REF!</v>
      </c>
      <c r="F37" s="79" t="e">
        <f>#REF!</f>
        <v>#REF!</v>
      </c>
      <c r="G37" s="79" t="e">
        <f>#REF!</f>
        <v>#REF!</v>
      </c>
      <c r="H37" s="79" t="e">
        <f>#REF!</f>
        <v>#REF!</v>
      </c>
      <c r="I37" s="79" t="e">
        <f>#REF!</f>
        <v>#REF!</v>
      </c>
      <c r="J37" s="79" t="e">
        <f>#REF!</f>
        <v>#REF!</v>
      </c>
      <c r="K37" s="79" t="e">
        <f>#REF!</f>
        <v>#REF!</v>
      </c>
      <c r="L37" s="79" t="e">
        <f>#REF!</f>
        <v>#REF!</v>
      </c>
      <c r="M37" s="79" t="e">
        <f>#REF!</f>
        <v>#REF!</v>
      </c>
      <c r="N37" s="79" t="e">
        <f>#REF!</f>
        <v>#REF!</v>
      </c>
      <c r="O37" s="79" t="e">
        <f>#REF!</f>
        <v>#REF!</v>
      </c>
      <c r="P37" s="79" t="e">
        <f>#REF!</f>
        <v>#REF!</v>
      </c>
      <c r="Q37" s="79" t="e">
        <f>#REF!</f>
        <v>#REF!</v>
      </c>
      <c r="R37" s="79" t="e">
        <f>#REF!</f>
        <v>#REF!</v>
      </c>
      <c r="S37" s="79" t="e">
        <f>#REF!</f>
        <v>#REF!</v>
      </c>
      <c r="T37" s="79" t="e">
        <f>#REF!</f>
        <v>#REF!</v>
      </c>
      <c r="U37" s="79" t="e">
        <f>#REF!</f>
        <v>#REF!</v>
      </c>
      <c r="V37" s="79" t="e">
        <f>#REF!</f>
        <v>#REF!</v>
      </c>
      <c r="W37" s="79" t="e">
        <f>#REF!</f>
        <v>#REF!</v>
      </c>
      <c r="X37" s="79" t="e">
        <f>#REF!</f>
        <v>#REF!</v>
      </c>
      <c r="Y37" s="79" t="e">
        <f>#REF!</f>
        <v>#REF!</v>
      </c>
      <c r="Z37" s="79"/>
      <c r="AA37" s="79"/>
    </row>
    <row r="38" spans="1:27">
      <c r="A38" s="23"/>
      <c r="B38" s="20" t="s">
        <v>27</v>
      </c>
      <c r="C38" s="79" t="e">
        <f>#REF!</f>
        <v>#REF!</v>
      </c>
      <c r="D38" s="79" t="e">
        <f>#REF!</f>
        <v>#REF!</v>
      </c>
      <c r="E38" s="79" t="e">
        <f>#REF!</f>
        <v>#REF!</v>
      </c>
      <c r="F38" s="79" t="e">
        <f>#REF!</f>
        <v>#REF!</v>
      </c>
      <c r="G38" s="79" t="e">
        <f>#REF!</f>
        <v>#REF!</v>
      </c>
      <c r="H38" s="79" t="e">
        <f>#REF!</f>
        <v>#REF!</v>
      </c>
      <c r="I38" s="79" t="e">
        <f>#REF!</f>
        <v>#REF!</v>
      </c>
      <c r="J38" s="79" t="e">
        <f>#REF!</f>
        <v>#REF!</v>
      </c>
      <c r="K38" s="79" t="e">
        <f>#REF!</f>
        <v>#REF!</v>
      </c>
      <c r="L38" s="79" t="e">
        <f>#REF!</f>
        <v>#REF!</v>
      </c>
      <c r="M38" s="79" t="e">
        <f>#REF!</f>
        <v>#REF!</v>
      </c>
      <c r="N38" s="79" t="e">
        <f>#REF!</f>
        <v>#REF!</v>
      </c>
      <c r="O38" s="79" t="e">
        <f>#REF!</f>
        <v>#REF!</v>
      </c>
      <c r="P38" s="79" t="e">
        <f>#REF!</f>
        <v>#REF!</v>
      </c>
      <c r="Q38" s="79" t="e">
        <f>#REF!</f>
        <v>#REF!</v>
      </c>
      <c r="R38" s="79" t="e">
        <f>#REF!</f>
        <v>#REF!</v>
      </c>
      <c r="S38" s="79" t="e">
        <f>#REF!</f>
        <v>#REF!</v>
      </c>
      <c r="T38" s="79" t="e">
        <f>#REF!</f>
        <v>#REF!</v>
      </c>
      <c r="U38" s="79" t="e">
        <f>#REF!</f>
        <v>#REF!</v>
      </c>
      <c r="V38" s="79" t="e">
        <f>#REF!</f>
        <v>#REF!</v>
      </c>
      <c r="W38" s="79" t="e">
        <f>#REF!</f>
        <v>#REF!</v>
      </c>
      <c r="X38" s="79" t="e">
        <f>#REF!</f>
        <v>#REF!</v>
      </c>
      <c r="Y38" s="79" t="e">
        <f>#REF!</f>
        <v>#REF!</v>
      </c>
      <c r="Z38" s="79"/>
      <c r="AA38" s="79"/>
    </row>
    <row r="39" spans="1:27">
      <c r="A39" s="23"/>
      <c r="B39" s="82" t="s">
        <v>101</v>
      </c>
      <c r="C39" s="79" t="e">
        <f>#REF!</f>
        <v>#REF!</v>
      </c>
      <c r="D39" s="79" t="e">
        <f>#REF!</f>
        <v>#REF!</v>
      </c>
      <c r="E39" s="79" t="e">
        <f>#REF!</f>
        <v>#REF!</v>
      </c>
      <c r="F39" s="79" t="e">
        <f>#REF!</f>
        <v>#REF!</v>
      </c>
      <c r="G39" s="79" t="e">
        <f>#REF!</f>
        <v>#REF!</v>
      </c>
      <c r="H39" s="79" t="e">
        <f>#REF!</f>
        <v>#REF!</v>
      </c>
      <c r="I39" s="79" t="e">
        <f>#REF!</f>
        <v>#REF!</v>
      </c>
      <c r="J39" s="79" t="e">
        <f>#REF!</f>
        <v>#REF!</v>
      </c>
      <c r="K39" s="79" t="e">
        <f>#REF!</f>
        <v>#REF!</v>
      </c>
      <c r="L39" s="79" t="e">
        <f>#REF!</f>
        <v>#REF!</v>
      </c>
      <c r="M39" s="79" t="e">
        <f>#REF!</f>
        <v>#REF!</v>
      </c>
      <c r="N39" s="79" t="e">
        <f>#REF!</f>
        <v>#REF!</v>
      </c>
      <c r="O39" s="79" t="e">
        <f>#REF!</f>
        <v>#REF!</v>
      </c>
      <c r="P39" s="79" t="e">
        <f>#REF!</f>
        <v>#REF!</v>
      </c>
      <c r="Q39" s="79" t="e">
        <f>#REF!</f>
        <v>#REF!</v>
      </c>
      <c r="R39" s="79" t="e">
        <f>#REF!</f>
        <v>#REF!</v>
      </c>
      <c r="S39" s="79" t="e">
        <f>#REF!</f>
        <v>#REF!</v>
      </c>
      <c r="T39" s="79" t="e">
        <f>#REF!</f>
        <v>#REF!</v>
      </c>
      <c r="U39" s="79" t="e">
        <f>#REF!</f>
        <v>#REF!</v>
      </c>
      <c r="V39" s="79" t="e">
        <f>#REF!</f>
        <v>#REF!</v>
      </c>
      <c r="W39" s="79" t="e">
        <f>#REF!</f>
        <v>#REF!</v>
      </c>
      <c r="X39" s="79" t="e">
        <f>#REF!</f>
        <v>#REF!</v>
      </c>
      <c r="Y39" s="79" t="e">
        <f>#REF!</f>
        <v>#REF!</v>
      </c>
      <c r="Z39" s="79"/>
      <c r="AA39" s="79"/>
    </row>
    <row r="40" spans="1:27">
      <c r="A40" s="23"/>
      <c r="B40" s="20" t="s">
        <v>28</v>
      </c>
      <c r="C40" s="79" t="e">
        <f>#REF!</f>
        <v>#REF!</v>
      </c>
      <c r="D40" s="79" t="e">
        <f>#REF!</f>
        <v>#REF!</v>
      </c>
      <c r="E40" s="79" t="e">
        <f>#REF!</f>
        <v>#REF!</v>
      </c>
      <c r="F40" s="79" t="e">
        <f>#REF!</f>
        <v>#REF!</v>
      </c>
      <c r="G40" s="79" t="e">
        <f>#REF!</f>
        <v>#REF!</v>
      </c>
      <c r="H40" s="79" t="e">
        <f>#REF!</f>
        <v>#REF!</v>
      </c>
      <c r="I40" s="79" t="e">
        <f>#REF!</f>
        <v>#REF!</v>
      </c>
      <c r="J40" s="79" t="e">
        <f>#REF!</f>
        <v>#REF!</v>
      </c>
      <c r="K40" s="79" t="e">
        <f>#REF!</f>
        <v>#REF!</v>
      </c>
      <c r="L40" s="79" t="e">
        <f>#REF!</f>
        <v>#REF!</v>
      </c>
      <c r="M40" s="79" t="e">
        <f>#REF!</f>
        <v>#REF!</v>
      </c>
      <c r="N40" s="79" t="e">
        <f>#REF!</f>
        <v>#REF!</v>
      </c>
      <c r="O40" s="79" t="e">
        <f>#REF!</f>
        <v>#REF!</v>
      </c>
      <c r="P40" s="79" t="e">
        <f>#REF!</f>
        <v>#REF!</v>
      </c>
      <c r="Q40" s="79" t="e">
        <f>#REF!</f>
        <v>#REF!</v>
      </c>
      <c r="R40" s="79" t="e">
        <f>#REF!</f>
        <v>#REF!</v>
      </c>
      <c r="S40" s="79" t="e">
        <f>#REF!</f>
        <v>#REF!</v>
      </c>
      <c r="T40" s="79" t="e">
        <f>#REF!</f>
        <v>#REF!</v>
      </c>
      <c r="U40" s="79" t="e">
        <f>#REF!</f>
        <v>#REF!</v>
      </c>
      <c r="V40" s="79" t="e">
        <f>#REF!</f>
        <v>#REF!</v>
      </c>
      <c r="W40" s="79" t="e">
        <f>#REF!</f>
        <v>#REF!</v>
      </c>
      <c r="X40" s="79" t="e">
        <f>#REF!</f>
        <v>#REF!</v>
      </c>
      <c r="Y40" s="79" t="e">
        <f>#REF!</f>
        <v>#REF!</v>
      </c>
      <c r="Z40" s="79"/>
      <c r="AA40" s="79"/>
    </row>
    <row r="41" spans="1:27">
      <c r="B41" s="20" t="s">
        <v>29</v>
      </c>
      <c r="C41" s="79" t="e">
        <f>#REF!</f>
        <v>#REF!</v>
      </c>
      <c r="D41" s="79" t="e">
        <f>#REF!</f>
        <v>#REF!</v>
      </c>
      <c r="E41" s="79" t="e">
        <f>#REF!</f>
        <v>#REF!</v>
      </c>
      <c r="F41" s="79" t="e">
        <f>#REF!</f>
        <v>#REF!</v>
      </c>
      <c r="G41" s="79" t="e">
        <f>#REF!</f>
        <v>#REF!</v>
      </c>
      <c r="H41" s="79" t="e">
        <f>#REF!</f>
        <v>#REF!</v>
      </c>
      <c r="I41" s="79" t="e">
        <f>#REF!</f>
        <v>#REF!</v>
      </c>
      <c r="J41" s="79" t="e">
        <f>#REF!</f>
        <v>#REF!</v>
      </c>
      <c r="K41" s="79" t="e">
        <f>#REF!</f>
        <v>#REF!</v>
      </c>
      <c r="L41" s="79" t="e">
        <f>#REF!</f>
        <v>#REF!</v>
      </c>
      <c r="M41" s="79" t="e">
        <f>#REF!</f>
        <v>#REF!</v>
      </c>
      <c r="N41" s="79" t="e">
        <f>#REF!</f>
        <v>#REF!</v>
      </c>
      <c r="O41" s="79" t="e">
        <f>#REF!</f>
        <v>#REF!</v>
      </c>
      <c r="P41" s="79" t="e">
        <f>#REF!</f>
        <v>#REF!</v>
      </c>
      <c r="Q41" s="79" t="e">
        <f>#REF!</f>
        <v>#REF!</v>
      </c>
      <c r="R41" s="79" t="e">
        <f>#REF!</f>
        <v>#REF!</v>
      </c>
      <c r="S41" s="79" t="e">
        <f>#REF!</f>
        <v>#REF!</v>
      </c>
      <c r="T41" s="79" t="e">
        <f>#REF!</f>
        <v>#REF!</v>
      </c>
      <c r="U41" s="79" t="e">
        <f>#REF!</f>
        <v>#REF!</v>
      </c>
      <c r="V41" s="79" t="e">
        <f>#REF!</f>
        <v>#REF!</v>
      </c>
      <c r="W41" s="79" t="e">
        <f>#REF!</f>
        <v>#REF!</v>
      </c>
      <c r="X41" s="79" t="e">
        <f>#REF!</f>
        <v>#REF!</v>
      </c>
      <c r="Y41" s="79" t="e">
        <f>#REF!</f>
        <v>#REF!</v>
      </c>
      <c r="Z41" s="79"/>
      <c r="AA41" s="79"/>
    </row>
    <row r="42" spans="1:27">
      <c r="A42" s="23"/>
      <c r="B42" s="82" t="s">
        <v>97</v>
      </c>
      <c r="C42" s="79" t="e">
        <f>#REF!</f>
        <v>#REF!</v>
      </c>
      <c r="D42" s="79" t="e">
        <f>#REF!</f>
        <v>#REF!</v>
      </c>
      <c r="E42" s="79" t="e">
        <f>#REF!</f>
        <v>#REF!</v>
      </c>
      <c r="F42" s="79" t="e">
        <f>#REF!</f>
        <v>#REF!</v>
      </c>
      <c r="G42" s="79" t="e">
        <f>#REF!</f>
        <v>#REF!</v>
      </c>
      <c r="H42" s="79" t="e">
        <f>#REF!</f>
        <v>#REF!</v>
      </c>
      <c r="I42" s="79" t="e">
        <f>#REF!</f>
        <v>#REF!</v>
      </c>
      <c r="J42" s="79" t="e">
        <f>#REF!</f>
        <v>#REF!</v>
      </c>
      <c r="K42" s="79" t="e">
        <f>#REF!</f>
        <v>#REF!</v>
      </c>
      <c r="L42" s="79" t="e">
        <f>#REF!</f>
        <v>#REF!</v>
      </c>
      <c r="M42" s="79" t="e">
        <f>#REF!</f>
        <v>#REF!</v>
      </c>
      <c r="N42" s="79" t="e">
        <f>#REF!</f>
        <v>#REF!</v>
      </c>
      <c r="O42" s="79" t="e">
        <f>#REF!</f>
        <v>#REF!</v>
      </c>
      <c r="P42" s="79" t="e">
        <f>#REF!</f>
        <v>#REF!</v>
      </c>
      <c r="Q42" s="79" t="e">
        <f>#REF!</f>
        <v>#REF!</v>
      </c>
      <c r="R42" s="79" t="e">
        <f>#REF!</f>
        <v>#REF!</v>
      </c>
      <c r="S42" s="79" t="e">
        <f>#REF!</f>
        <v>#REF!</v>
      </c>
      <c r="T42" s="79" t="e">
        <f>#REF!</f>
        <v>#REF!</v>
      </c>
      <c r="U42" s="79" t="e">
        <f>#REF!</f>
        <v>#REF!</v>
      </c>
      <c r="V42" s="79" t="e">
        <f>#REF!</f>
        <v>#REF!</v>
      </c>
      <c r="W42" s="79" t="e">
        <f>#REF!</f>
        <v>#REF!</v>
      </c>
      <c r="X42" s="79" t="e">
        <f>#REF!</f>
        <v>#REF!</v>
      </c>
      <c r="Y42" s="79" t="e">
        <f>#REF!</f>
        <v>#REF!</v>
      </c>
      <c r="Z42" s="79"/>
      <c r="AA42" s="79"/>
    </row>
    <row r="43" spans="1:27">
      <c r="A43" s="23"/>
      <c r="B43" s="20" t="s">
        <v>30</v>
      </c>
      <c r="C43" s="79" t="e">
        <f>#REF!</f>
        <v>#REF!</v>
      </c>
      <c r="D43" s="79" t="e">
        <f>#REF!</f>
        <v>#REF!</v>
      </c>
      <c r="E43" s="79" t="e">
        <f>#REF!</f>
        <v>#REF!</v>
      </c>
      <c r="F43" s="79" t="e">
        <f>#REF!</f>
        <v>#REF!</v>
      </c>
      <c r="G43" s="79" t="e">
        <f>#REF!</f>
        <v>#REF!</v>
      </c>
      <c r="H43" s="79" t="e">
        <f>#REF!</f>
        <v>#REF!</v>
      </c>
      <c r="I43" s="79" t="e">
        <f>#REF!</f>
        <v>#REF!</v>
      </c>
      <c r="J43" s="79" t="e">
        <f>#REF!</f>
        <v>#REF!</v>
      </c>
      <c r="K43" s="79" t="e">
        <f>#REF!</f>
        <v>#REF!</v>
      </c>
      <c r="L43" s="79" t="e">
        <f>#REF!</f>
        <v>#REF!</v>
      </c>
      <c r="M43" s="79" t="e">
        <f>#REF!</f>
        <v>#REF!</v>
      </c>
      <c r="N43" s="79" t="e">
        <f>#REF!</f>
        <v>#REF!</v>
      </c>
      <c r="O43" s="79" t="e">
        <f>#REF!</f>
        <v>#REF!</v>
      </c>
      <c r="P43" s="79" t="e">
        <f>#REF!</f>
        <v>#REF!</v>
      </c>
      <c r="Q43" s="79" t="e">
        <f>#REF!</f>
        <v>#REF!</v>
      </c>
      <c r="R43" s="79" t="e">
        <f>#REF!</f>
        <v>#REF!</v>
      </c>
      <c r="S43" s="79" t="e">
        <f>#REF!</f>
        <v>#REF!</v>
      </c>
      <c r="T43" s="79" t="e">
        <f>#REF!</f>
        <v>#REF!</v>
      </c>
      <c r="U43" s="79" t="e">
        <f>#REF!</f>
        <v>#REF!</v>
      </c>
      <c r="V43" s="79" t="e">
        <f>#REF!</f>
        <v>#REF!</v>
      </c>
      <c r="W43" s="79" t="e">
        <f>#REF!</f>
        <v>#REF!</v>
      </c>
      <c r="X43" s="79" t="e">
        <f>#REF!</f>
        <v>#REF!</v>
      </c>
      <c r="Y43" s="79" t="e">
        <f>#REF!</f>
        <v>#REF!</v>
      </c>
      <c r="Z43" s="79"/>
      <c r="AA43" s="79"/>
    </row>
    <row r="44" spans="1:27">
      <c r="A44" s="23"/>
      <c r="B44" s="20" t="s">
        <v>31</v>
      </c>
      <c r="C44" s="79" t="e">
        <f>#REF!</f>
        <v>#REF!</v>
      </c>
      <c r="D44" s="79" t="e">
        <f>#REF!</f>
        <v>#REF!</v>
      </c>
      <c r="E44" s="79" t="e">
        <f>#REF!</f>
        <v>#REF!</v>
      </c>
      <c r="F44" s="79" t="e">
        <f>#REF!</f>
        <v>#REF!</v>
      </c>
      <c r="G44" s="79" t="e">
        <f>#REF!</f>
        <v>#REF!</v>
      </c>
      <c r="H44" s="79" t="e">
        <f>#REF!</f>
        <v>#REF!</v>
      </c>
      <c r="I44" s="79" t="e">
        <f>#REF!</f>
        <v>#REF!</v>
      </c>
      <c r="J44" s="79" t="e">
        <f>#REF!</f>
        <v>#REF!</v>
      </c>
      <c r="K44" s="79" t="e">
        <f>#REF!</f>
        <v>#REF!</v>
      </c>
      <c r="L44" s="79" t="e">
        <f>#REF!</f>
        <v>#REF!</v>
      </c>
      <c r="M44" s="79" t="e">
        <f>#REF!</f>
        <v>#REF!</v>
      </c>
      <c r="N44" s="79" t="e">
        <f>#REF!</f>
        <v>#REF!</v>
      </c>
      <c r="O44" s="79" t="e">
        <f>#REF!</f>
        <v>#REF!</v>
      </c>
      <c r="P44" s="79" t="e">
        <f>#REF!</f>
        <v>#REF!</v>
      </c>
      <c r="Q44" s="79" t="e">
        <f>#REF!</f>
        <v>#REF!</v>
      </c>
      <c r="R44" s="79" t="e">
        <f>#REF!</f>
        <v>#REF!</v>
      </c>
      <c r="S44" s="79" t="e">
        <f>#REF!</f>
        <v>#REF!</v>
      </c>
      <c r="T44" s="79" t="e">
        <f>#REF!</f>
        <v>#REF!</v>
      </c>
      <c r="U44" s="79" t="e">
        <f>#REF!</f>
        <v>#REF!</v>
      </c>
      <c r="V44" s="79" t="e">
        <f>#REF!</f>
        <v>#REF!</v>
      </c>
      <c r="W44" s="79" t="e">
        <f>#REF!</f>
        <v>#REF!</v>
      </c>
      <c r="X44" s="79" t="e">
        <f>#REF!</f>
        <v>#REF!</v>
      </c>
      <c r="Y44" s="79" t="e">
        <f>#REF!</f>
        <v>#REF!</v>
      </c>
      <c r="Z44" s="79"/>
      <c r="AA44" s="79"/>
    </row>
    <row r="45" spans="1:27">
      <c r="A45" s="23"/>
      <c r="B45" s="20" t="s">
        <v>32</v>
      </c>
      <c r="C45" s="79" t="e">
        <f>#REF!</f>
        <v>#REF!</v>
      </c>
      <c r="D45" s="79" t="e">
        <f>#REF!</f>
        <v>#REF!</v>
      </c>
      <c r="E45" s="79" t="e">
        <f>#REF!</f>
        <v>#REF!</v>
      </c>
      <c r="F45" s="79" t="e">
        <f>#REF!</f>
        <v>#REF!</v>
      </c>
      <c r="G45" s="79" t="e">
        <f>#REF!</f>
        <v>#REF!</v>
      </c>
      <c r="H45" s="79" t="e">
        <f>#REF!</f>
        <v>#REF!</v>
      </c>
      <c r="I45" s="79" t="e">
        <f>#REF!</f>
        <v>#REF!</v>
      </c>
      <c r="J45" s="79" t="e">
        <f>#REF!</f>
        <v>#REF!</v>
      </c>
      <c r="K45" s="79" t="e">
        <f>#REF!</f>
        <v>#REF!</v>
      </c>
      <c r="L45" s="79" t="e">
        <f>#REF!</f>
        <v>#REF!</v>
      </c>
      <c r="M45" s="79" t="e">
        <f>#REF!</f>
        <v>#REF!</v>
      </c>
      <c r="N45" s="79" t="e">
        <f>#REF!</f>
        <v>#REF!</v>
      </c>
      <c r="O45" s="79" t="e">
        <f>#REF!</f>
        <v>#REF!</v>
      </c>
      <c r="P45" s="79" t="e">
        <f>#REF!</f>
        <v>#REF!</v>
      </c>
      <c r="Q45" s="79" t="e">
        <f>#REF!</f>
        <v>#REF!</v>
      </c>
      <c r="R45" s="79" t="e">
        <f>#REF!</f>
        <v>#REF!</v>
      </c>
      <c r="S45" s="79" t="e">
        <f>#REF!</f>
        <v>#REF!</v>
      </c>
      <c r="T45" s="79" t="e">
        <f>#REF!</f>
        <v>#REF!</v>
      </c>
      <c r="U45" s="79" t="e">
        <f>#REF!</f>
        <v>#REF!</v>
      </c>
      <c r="V45" s="79" t="e">
        <f>#REF!</f>
        <v>#REF!</v>
      </c>
      <c r="W45" s="79" t="e">
        <f>#REF!</f>
        <v>#REF!</v>
      </c>
      <c r="X45" s="79" t="e">
        <f>#REF!</f>
        <v>#REF!</v>
      </c>
      <c r="Y45" s="79" t="e">
        <f>#REF!</f>
        <v>#REF!</v>
      </c>
      <c r="Z45" s="79"/>
      <c r="AA45" s="79"/>
    </row>
    <row r="46" spans="1:27">
      <c r="A46" s="23"/>
      <c r="B46" s="20" t="s">
        <v>33</v>
      </c>
      <c r="C46" s="79" t="e">
        <f>#REF!</f>
        <v>#REF!</v>
      </c>
      <c r="D46" s="79" t="e">
        <f>#REF!</f>
        <v>#REF!</v>
      </c>
      <c r="E46" s="79" t="e">
        <f>#REF!</f>
        <v>#REF!</v>
      </c>
      <c r="F46" s="79" t="e">
        <f>#REF!</f>
        <v>#REF!</v>
      </c>
      <c r="G46" s="79" t="e">
        <f>#REF!</f>
        <v>#REF!</v>
      </c>
      <c r="H46" s="79" t="e">
        <f>#REF!</f>
        <v>#REF!</v>
      </c>
      <c r="I46" s="79" t="e">
        <f>#REF!</f>
        <v>#REF!</v>
      </c>
      <c r="J46" s="79" t="e">
        <f>#REF!</f>
        <v>#REF!</v>
      </c>
      <c r="K46" s="79" t="e">
        <f>#REF!</f>
        <v>#REF!</v>
      </c>
      <c r="L46" s="79" t="e">
        <f>#REF!</f>
        <v>#REF!</v>
      </c>
      <c r="M46" s="79" t="e">
        <f>#REF!</f>
        <v>#REF!</v>
      </c>
      <c r="N46" s="79" t="e">
        <f>#REF!</f>
        <v>#REF!</v>
      </c>
      <c r="O46" s="79" t="e">
        <f>#REF!</f>
        <v>#REF!</v>
      </c>
      <c r="P46" s="79" t="e">
        <f>#REF!</f>
        <v>#REF!</v>
      </c>
      <c r="Q46" s="79" t="e">
        <f>#REF!</f>
        <v>#REF!</v>
      </c>
      <c r="R46" s="79" t="e">
        <f>#REF!</f>
        <v>#REF!</v>
      </c>
      <c r="S46" s="79" t="e">
        <f>#REF!</f>
        <v>#REF!</v>
      </c>
      <c r="T46" s="79" t="e">
        <f>#REF!</f>
        <v>#REF!</v>
      </c>
      <c r="U46" s="79" t="e">
        <f>#REF!</f>
        <v>#REF!</v>
      </c>
      <c r="V46" s="79" t="e">
        <f>#REF!</f>
        <v>#REF!</v>
      </c>
      <c r="W46" s="79" t="e">
        <f>#REF!</f>
        <v>#REF!</v>
      </c>
      <c r="X46" s="79" t="e">
        <f>#REF!</f>
        <v>#REF!</v>
      </c>
      <c r="Y46" s="79" t="e">
        <f>#REF!</f>
        <v>#REF!</v>
      </c>
      <c r="Z46" s="79"/>
      <c r="AA46" s="79"/>
    </row>
    <row r="47" spans="1:27">
      <c r="A47" s="23"/>
      <c r="B47" s="20" t="s">
        <v>34</v>
      </c>
      <c r="C47" s="79" t="e">
        <f>#REF!</f>
        <v>#REF!</v>
      </c>
      <c r="D47" s="79" t="e">
        <f>#REF!</f>
        <v>#REF!</v>
      </c>
      <c r="E47" s="79" t="e">
        <f>#REF!</f>
        <v>#REF!</v>
      </c>
      <c r="F47" s="79" t="e">
        <f>#REF!</f>
        <v>#REF!</v>
      </c>
      <c r="G47" s="79" t="e">
        <f>#REF!</f>
        <v>#REF!</v>
      </c>
      <c r="H47" s="79" t="e">
        <f>#REF!</f>
        <v>#REF!</v>
      </c>
      <c r="I47" s="79" t="e">
        <f>#REF!</f>
        <v>#REF!</v>
      </c>
      <c r="J47" s="79" t="e">
        <f>#REF!</f>
        <v>#REF!</v>
      </c>
      <c r="K47" s="79" t="e">
        <f>#REF!</f>
        <v>#REF!</v>
      </c>
      <c r="L47" s="79" t="e">
        <f>#REF!</f>
        <v>#REF!</v>
      </c>
      <c r="M47" s="79" t="e">
        <f>#REF!</f>
        <v>#REF!</v>
      </c>
      <c r="N47" s="79" t="e">
        <f>#REF!</f>
        <v>#REF!</v>
      </c>
      <c r="O47" s="79" t="e">
        <f>#REF!</f>
        <v>#REF!</v>
      </c>
      <c r="P47" s="79" t="e">
        <f>#REF!</f>
        <v>#REF!</v>
      </c>
      <c r="Q47" s="79" t="e">
        <f>#REF!</f>
        <v>#REF!</v>
      </c>
      <c r="R47" s="79" t="e">
        <f>#REF!</f>
        <v>#REF!</v>
      </c>
      <c r="S47" s="79" t="e">
        <f>#REF!</f>
        <v>#REF!</v>
      </c>
      <c r="T47" s="79" t="e">
        <f>#REF!</f>
        <v>#REF!</v>
      </c>
      <c r="U47" s="79" t="e">
        <f>#REF!</f>
        <v>#REF!</v>
      </c>
      <c r="V47" s="79" t="e">
        <f>#REF!</f>
        <v>#REF!</v>
      </c>
      <c r="W47" s="79" t="e">
        <f>#REF!</f>
        <v>#REF!</v>
      </c>
      <c r="X47" s="79" t="e">
        <f>#REF!</f>
        <v>#REF!</v>
      </c>
      <c r="Y47" s="79" t="e">
        <f>#REF!</f>
        <v>#REF!</v>
      </c>
      <c r="Z47" s="79"/>
      <c r="AA47" s="79"/>
    </row>
    <row r="48" spans="1:27">
      <c r="A48" s="23"/>
      <c r="B48" s="20" t="s">
        <v>35</v>
      </c>
      <c r="C48" s="79" t="e">
        <f>#REF!</f>
        <v>#REF!</v>
      </c>
      <c r="D48" s="79" t="e">
        <f>#REF!</f>
        <v>#REF!</v>
      </c>
      <c r="E48" s="79" t="e">
        <f>#REF!</f>
        <v>#REF!</v>
      </c>
      <c r="F48" s="79" t="e">
        <f>#REF!</f>
        <v>#REF!</v>
      </c>
      <c r="G48" s="79" t="e">
        <f>#REF!</f>
        <v>#REF!</v>
      </c>
      <c r="H48" s="79" t="e">
        <f>#REF!</f>
        <v>#REF!</v>
      </c>
      <c r="I48" s="79" t="e">
        <f>#REF!</f>
        <v>#REF!</v>
      </c>
      <c r="J48" s="79" t="e">
        <f>#REF!</f>
        <v>#REF!</v>
      </c>
      <c r="K48" s="79" t="e">
        <f>#REF!</f>
        <v>#REF!</v>
      </c>
      <c r="L48" s="79" t="e">
        <f>#REF!</f>
        <v>#REF!</v>
      </c>
      <c r="M48" s="79" t="e">
        <f>#REF!</f>
        <v>#REF!</v>
      </c>
      <c r="N48" s="79" t="e">
        <f>#REF!</f>
        <v>#REF!</v>
      </c>
      <c r="O48" s="79" t="e">
        <f>#REF!</f>
        <v>#REF!</v>
      </c>
      <c r="P48" s="79" t="e">
        <f>#REF!</f>
        <v>#REF!</v>
      </c>
      <c r="Q48" s="79" t="e">
        <f>#REF!</f>
        <v>#REF!</v>
      </c>
      <c r="R48" s="79" t="e">
        <f>#REF!</f>
        <v>#REF!</v>
      </c>
      <c r="S48" s="79" t="e">
        <f>#REF!</f>
        <v>#REF!</v>
      </c>
      <c r="T48" s="79" t="e">
        <f>#REF!</f>
        <v>#REF!</v>
      </c>
      <c r="U48" s="79" t="e">
        <f>#REF!</f>
        <v>#REF!</v>
      </c>
      <c r="V48" s="79" t="e">
        <f>#REF!</f>
        <v>#REF!</v>
      </c>
      <c r="W48" s="79" t="e">
        <f>#REF!</f>
        <v>#REF!</v>
      </c>
      <c r="X48" s="79" t="e">
        <f>#REF!</f>
        <v>#REF!</v>
      </c>
      <c r="Y48" s="79" t="e">
        <f>#REF!</f>
        <v>#REF!</v>
      </c>
      <c r="Z48" s="79"/>
      <c r="AA48" s="79"/>
    </row>
    <row r="49" spans="1:27">
      <c r="A49" s="23" t="s">
        <v>7</v>
      </c>
      <c r="B49" s="20"/>
      <c r="C49" s="79"/>
      <c r="D49" s="79"/>
      <c r="E49" s="79"/>
      <c r="F49" s="79"/>
      <c r="G49" s="79"/>
      <c r="H49" s="79"/>
      <c r="I49" s="79"/>
      <c r="J49" s="79"/>
      <c r="K49" s="79"/>
      <c r="L49" s="79"/>
      <c r="M49" s="79"/>
      <c r="N49" s="79"/>
      <c r="O49" s="79"/>
      <c r="P49" s="79"/>
      <c r="Q49" s="79"/>
      <c r="R49" s="79"/>
      <c r="S49" s="79"/>
      <c r="T49" s="79"/>
      <c r="U49" s="79"/>
      <c r="V49" s="79"/>
      <c r="W49" s="79"/>
      <c r="X49" s="79"/>
      <c r="Y49" s="79"/>
      <c r="Z49" s="79"/>
      <c r="AA49" s="79"/>
    </row>
    <row r="50" spans="1:27">
      <c r="A50" s="23"/>
      <c r="B50" s="15" t="s">
        <v>46</v>
      </c>
      <c r="C50" s="80" t="e">
        <f>#REF!</f>
        <v>#REF!</v>
      </c>
      <c r="D50" s="80" t="e">
        <f>#REF!</f>
        <v>#REF!</v>
      </c>
      <c r="E50" s="80" t="e">
        <f>#REF!</f>
        <v>#REF!</v>
      </c>
      <c r="F50" s="80" t="e">
        <f>#REF!</f>
        <v>#REF!</v>
      </c>
      <c r="G50" s="80" t="e">
        <f>#REF!</f>
        <v>#REF!</v>
      </c>
      <c r="H50" s="80" t="e">
        <f>#REF!</f>
        <v>#REF!</v>
      </c>
      <c r="I50" s="80" t="e">
        <f>#REF!</f>
        <v>#REF!</v>
      </c>
      <c r="J50" s="80" t="e">
        <f>#REF!</f>
        <v>#REF!</v>
      </c>
      <c r="K50" s="80" t="e">
        <f>#REF!</f>
        <v>#REF!</v>
      </c>
      <c r="L50" s="80" t="e">
        <f>#REF!</f>
        <v>#REF!</v>
      </c>
      <c r="M50" s="80" t="e">
        <f>#REF!</f>
        <v>#REF!</v>
      </c>
      <c r="N50" s="80" t="e">
        <f>#REF!</f>
        <v>#REF!</v>
      </c>
      <c r="O50" s="80" t="e">
        <f>#REF!</f>
        <v>#REF!</v>
      </c>
      <c r="P50" s="80" t="e">
        <f>#REF!</f>
        <v>#REF!</v>
      </c>
      <c r="Q50" s="80" t="e">
        <f>#REF!</f>
        <v>#REF!</v>
      </c>
      <c r="R50" s="80" t="e">
        <f>#REF!</f>
        <v>#REF!</v>
      </c>
      <c r="S50" s="80" t="e">
        <f>#REF!</f>
        <v>#REF!</v>
      </c>
      <c r="T50" s="80" t="e">
        <f>#REF!</f>
        <v>#REF!</v>
      </c>
      <c r="U50" s="80" t="e">
        <f>#REF!</f>
        <v>#REF!</v>
      </c>
      <c r="V50" s="80" t="e">
        <f>#REF!</f>
        <v>#REF!</v>
      </c>
      <c r="W50" s="80" t="e">
        <f>#REF!</f>
        <v>#REF!</v>
      </c>
      <c r="X50" s="80" t="e">
        <f>#REF!</f>
        <v>#REF!</v>
      </c>
      <c r="Y50" s="80" t="e">
        <f>#REF!</f>
        <v>#REF!</v>
      </c>
      <c r="Z50" s="80"/>
      <c r="AA50" s="80"/>
    </row>
    <row r="51" spans="1:27">
      <c r="A51" s="23"/>
      <c r="B51" s="15"/>
      <c r="C51" s="32"/>
      <c r="D51" s="32"/>
      <c r="E51" s="32"/>
      <c r="F51" s="32"/>
      <c r="G51" s="32"/>
      <c r="H51" s="32"/>
      <c r="I51" s="32"/>
      <c r="J51" s="32"/>
      <c r="K51" s="32"/>
      <c r="L51" s="20"/>
      <c r="M51" s="20"/>
      <c r="N51" s="20"/>
      <c r="O51" s="20"/>
      <c r="P51" s="20"/>
      <c r="Q51" s="20"/>
    </row>
    <row r="52" spans="1:27">
      <c r="A52" s="20"/>
      <c r="B52" s="20"/>
      <c r="C52" s="20"/>
      <c r="D52" s="20"/>
      <c r="E52" s="20"/>
      <c r="F52" s="20"/>
      <c r="G52" s="20"/>
      <c r="H52" s="20"/>
      <c r="I52" s="20"/>
      <c r="J52" s="20"/>
      <c r="K52" s="20"/>
      <c r="L52" s="20"/>
      <c r="M52" s="20"/>
      <c r="N52" s="20"/>
      <c r="O52" s="20"/>
      <c r="P52" s="20"/>
      <c r="Q52" s="20"/>
    </row>
    <row r="53" spans="1:27">
      <c r="A53" s="23"/>
      <c r="B53" s="15" t="s">
        <v>47</v>
      </c>
      <c r="C53" s="21"/>
      <c r="D53" s="21"/>
      <c r="E53" s="21"/>
      <c r="F53" s="21"/>
      <c r="G53" s="21"/>
      <c r="H53" s="21"/>
      <c r="I53" s="21"/>
      <c r="J53" s="12"/>
      <c r="K53" s="20"/>
      <c r="L53" s="20"/>
      <c r="M53" s="20"/>
      <c r="N53" s="20"/>
      <c r="O53" s="20"/>
      <c r="P53" s="20"/>
      <c r="Q53" s="20"/>
    </row>
    <row r="54" spans="1:27">
      <c r="A54" s="23"/>
      <c r="B54" s="20"/>
      <c r="C54" s="21"/>
      <c r="D54" s="21"/>
      <c r="E54" s="21"/>
      <c r="F54" s="21"/>
      <c r="G54" s="21"/>
      <c r="H54" s="21"/>
      <c r="I54" s="21"/>
      <c r="J54" s="12"/>
      <c r="K54" s="20"/>
      <c r="L54" s="20"/>
      <c r="M54" s="20"/>
      <c r="N54" s="20"/>
      <c r="O54" s="20"/>
      <c r="P54" s="20"/>
      <c r="Q54" s="20"/>
    </row>
    <row r="55" spans="1:27">
      <c r="A55" s="23"/>
      <c r="B55" s="20"/>
      <c r="C55" s="33" t="s">
        <v>13</v>
      </c>
      <c r="D55" s="33" t="s">
        <v>14</v>
      </c>
      <c r="E55" s="33" t="s">
        <v>48</v>
      </c>
      <c r="F55" s="33" t="s">
        <v>15</v>
      </c>
      <c r="G55" s="33" t="s">
        <v>49</v>
      </c>
      <c r="H55" s="33" t="s">
        <v>16</v>
      </c>
      <c r="I55" s="33" t="s">
        <v>17</v>
      </c>
      <c r="J55" s="33" t="s">
        <v>18</v>
      </c>
      <c r="K55" s="20"/>
      <c r="L55" s="20"/>
      <c r="M55" s="20"/>
      <c r="N55" s="20"/>
      <c r="O55" s="20"/>
      <c r="P55" s="20"/>
      <c r="Q55" s="20"/>
    </row>
    <row r="56" spans="1:27">
      <c r="A56" s="23"/>
      <c r="B56" s="20" t="s">
        <v>50</v>
      </c>
      <c r="C56" s="93">
        <v>1.5100000000000001E-2</v>
      </c>
      <c r="D56" s="93">
        <v>0.35010000000000002</v>
      </c>
      <c r="E56" s="93">
        <v>2.7000000000000001E-3</v>
      </c>
      <c r="F56" s="93">
        <v>0.1762</v>
      </c>
      <c r="G56" s="93">
        <v>5.2999999999999999E-2</v>
      </c>
      <c r="H56" s="93">
        <v>1.0999999999999999E-2</v>
      </c>
      <c r="I56" s="93">
        <v>0.31369999999999998</v>
      </c>
      <c r="J56" s="93">
        <v>7.8100000000000003E-2</v>
      </c>
      <c r="K56" s="34">
        <f>SUM(C56:J56)</f>
        <v>0.99990000000000001</v>
      </c>
      <c r="L56" s="34"/>
      <c r="M56" s="20"/>
      <c r="N56" s="20"/>
      <c r="O56" s="20"/>
      <c r="P56" s="20"/>
      <c r="Q56" s="20"/>
    </row>
    <row r="57" spans="1:27">
      <c r="A57" s="23"/>
      <c r="B57" s="20"/>
      <c r="C57" s="21"/>
      <c r="D57" s="21"/>
      <c r="E57" s="21"/>
      <c r="F57" s="21"/>
      <c r="G57" s="20"/>
      <c r="H57" s="21"/>
      <c r="I57" s="21"/>
      <c r="J57" s="12"/>
      <c r="K57" s="20"/>
      <c r="L57" s="20"/>
      <c r="M57" s="20"/>
      <c r="N57" s="20"/>
      <c r="O57" s="20"/>
      <c r="P57" s="20"/>
      <c r="Q57" s="20"/>
    </row>
    <row r="58" spans="1:27">
      <c r="A58" s="23"/>
      <c r="B58" s="20"/>
      <c r="C58" s="21"/>
      <c r="D58" s="21"/>
      <c r="E58" s="21"/>
      <c r="F58" s="21"/>
      <c r="G58" s="21"/>
      <c r="H58" s="21"/>
      <c r="Q58" s="20"/>
    </row>
    <row r="59" spans="1:27">
      <c r="A59" s="23"/>
      <c r="B59" s="15" t="s">
        <v>51</v>
      </c>
      <c r="C59" s="21"/>
      <c r="E59" s="21"/>
      <c r="F59" s="21"/>
      <c r="G59" s="21"/>
      <c r="H59" s="21"/>
      <c r="I59" s="64"/>
      <c r="J59" s="65"/>
      <c r="K59" s="25"/>
      <c r="L59" s="25"/>
      <c r="M59" s="25"/>
      <c r="N59" s="25"/>
      <c r="O59" s="25"/>
      <c r="P59" s="25"/>
      <c r="Q59" s="25"/>
      <c r="R59" s="66"/>
    </row>
    <row r="60" spans="1:27">
      <c r="A60" s="23"/>
      <c r="B60" s="83" t="s">
        <v>99</v>
      </c>
      <c r="C60" s="21"/>
      <c r="D60" s="21"/>
      <c r="E60" s="21"/>
      <c r="F60" s="21"/>
      <c r="G60" s="21"/>
      <c r="H60" s="21"/>
      <c r="I60" s="67"/>
      <c r="J60" s="68"/>
      <c r="K60" s="68"/>
      <c r="L60" s="68"/>
      <c r="M60" s="68"/>
      <c r="N60" s="68"/>
      <c r="O60" s="68"/>
      <c r="P60" s="68"/>
      <c r="Q60" s="68"/>
      <c r="R60" s="68"/>
      <c r="S60" s="60"/>
      <c r="T60" s="60"/>
      <c r="U60" s="60"/>
      <c r="V60" s="60"/>
      <c r="W60" s="60"/>
      <c r="X60" s="60"/>
      <c r="Y60" s="60"/>
      <c r="Z60" s="60"/>
      <c r="AA60" s="60"/>
    </row>
    <row r="61" spans="1:27">
      <c r="A61" s="23"/>
      <c r="B61" s="17" t="s">
        <v>100</v>
      </c>
      <c r="C61" s="21"/>
      <c r="D61" s="21"/>
      <c r="E61" s="21"/>
      <c r="F61" s="21"/>
      <c r="G61" s="21"/>
      <c r="H61" s="21"/>
      <c r="I61" s="67"/>
      <c r="J61" s="68"/>
      <c r="K61" s="68"/>
      <c r="L61" s="68"/>
      <c r="M61" s="68"/>
      <c r="N61" s="68"/>
      <c r="O61" s="68"/>
      <c r="P61" s="68"/>
      <c r="Q61" s="68"/>
      <c r="R61" s="68"/>
      <c r="S61" s="60"/>
      <c r="T61" s="60"/>
      <c r="U61" s="60"/>
      <c r="V61" s="60"/>
      <c r="W61" s="60"/>
      <c r="X61" s="60"/>
      <c r="Y61" s="60"/>
      <c r="Z61" s="60"/>
      <c r="AA61" s="60"/>
    </row>
    <row r="62" spans="1:27">
      <c r="A62" s="23"/>
      <c r="B62" s="20"/>
      <c r="C62" s="21"/>
      <c r="D62" s="21"/>
      <c r="E62" s="21"/>
      <c r="F62" s="21"/>
      <c r="G62" s="21"/>
      <c r="H62" s="21"/>
      <c r="I62" s="67"/>
      <c r="J62" s="68"/>
      <c r="K62" s="68"/>
      <c r="L62" s="68"/>
      <c r="M62" s="68"/>
      <c r="N62" s="68"/>
      <c r="O62" s="68"/>
      <c r="P62" s="68"/>
      <c r="Q62" s="68"/>
      <c r="R62" s="68"/>
      <c r="S62" s="60"/>
      <c r="T62" s="60"/>
      <c r="U62" s="60"/>
      <c r="V62" s="60"/>
      <c r="W62" s="60"/>
      <c r="X62" s="60"/>
      <c r="Y62" s="60"/>
      <c r="Z62" s="60"/>
      <c r="AA62" s="60"/>
    </row>
    <row r="63" spans="1:27">
      <c r="A63" s="23"/>
      <c r="B63" s="39" t="s">
        <v>52</v>
      </c>
      <c r="C63" s="40" t="s">
        <v>53</v>
      </c>
      <c r="D63" s="40" t="s">
        <v>54</v>
      </c>
      <c r="E63" s="40" t="s">
        <v>37</v>
      </c>
      <c r="F63" s="21"/>
      <c r="G63" s="36"/>
      <c r="H63" s="21"/>
      <c r="I63" s="64"/>
      <c r="J63" s="65"/>
      <c r="K63" s="25"/>
      <c r="L63" s="25"/>
      <c r="M63" s="25"/>
      <c r="N63" s="25"/>
      <c r="O63" s="25"/>
      <c r="P63" s="25"/>
      <c r="Q63" s="25"/>
      <c r="R63" s="66"/>
    </row>
    <row r="64" spans="1:27">
      <c r="A64" s="23"/>
      <c r="B64" s="20" t="s">
        <v>55</v>
      </c>
      <c r="C64" s="93">
        <v>1.83E-2</v>
      </c>
      <c r="D64" s="93">
        <v>1.4E-2</v>
      </c>
      <c r="E64" s="93">
        <v>1.6299999999999999E-2</v>
      </c>
      <c r="F64" s="21"/>
      <c r="G64" s="36"/>
      <c r="K64" s="25"/>
      <c r="L64" s="25"/>
      <c r="M64" s="25"/>
      <c r="N64" s="25"/>
      <c r="O64" s="25"/>
      <c r="P64" s="25"/>
      <c r="Q64" s="25"/>
      <c r="R64" s="66"/>
    </row>
    <row r="65" spans="1:18">
      <c r="A65" s="23"/>
      <c r="B65" s="20" t="s">
        <v>56</v>
      </c>
      <c r="C65" s="93">
        <v>0.1051</v>
      </c>
      <c r="D65" s="93">
        <v>0.11940000000000001</v>
      </c>
      <c r="E65" s="93">
        <v>0.1119</v>
      </c>
      <c r="F65" s="21"/>
      <c r="G65" s="36"/>
      <c r="K65" s="25"/>
      <c r="L65" s="25"/>
      <c r="M65" s="25"/>
      <c r="N65" s="25"/>
      <c r="O65" s="25"/>
      <c r="P65" s="25"/>
      <c r="Q65" s="25"/>
      <c r="R65" s="66"/>
    </row>
    <row r="66" spans="1:18">
      <c r="A66" s="23"/>
      <c r="B66" s="20" t="s">
        <v>57</v>
      </c>
      <c r="C66" s="93">
        <v>0.29599999999999999</v>
      </c>
      <c r="D66" s="93">
        <v>0.31480000000000002</v>
      </c>
      <c r="E66" s="93">
        <v>0.3049</v>
      </c>
      <c r="F66" s="21"/>
      <c r="G66" s="36"/>
      <c r="K66" s="25"/>
      <c r="L66" s="25"/>
      <c r="M66" s="25"/>
      <c r="N66" s="25"/>
      <c r="O66" s="25"/>
      <c r="P66" s="25"/>
      <c r="Q66" s="25"/>
      <c r="R66" s="66"/>
    </row>
    <row r="67" spans="1:18">
      <c r="A67" s="23"/>
      <c r="B67" s="20" t="s">
        <v>58</v>
      </c>
      <c r="C67" s="93">
        <v>0.31890000000000002</v>
      </c>
      <c r="D67" s="93">
        <v>0.32519999999999999</v>
      </c>
      <c r="E67" s="93">
        <v>0.32190000000000002</v>
      </c>
      <c r="F67" s="21"/>
      <c r="G67" s="36"/>
      <c r="K67" s="68"/>
      <c r="L67" s="68"/>
      <c r="M67" s="68"/>
      <c r="N67" s="25"/>
      <c r="O67" s="25"/>
      <c r="P67" s="25"/>
      <c r="Q67" s="25"/>
      <c r="R67" s="66"/>
    </row>
    <row r="68" spans="1:18">
      <c r="A68" s="23"/>
      <c r="B68" s="20" t="s">
        <v>59</v>
      </c>
      <c r="C68" s="93">
        <v>0.21379999999999999</v>
      </c>
      <c r="D68" s="93">
        <v>0.19409999999999999</v>
      </c>
      <c r="E68" s="93">
        <v>0.2044</v>
      </c>
      <c r="F68" s="21"/>
      <c r="G68" s="36"/>
      <c r="K68" s="68"/>
      <c r="L68" s="68"/>
      <c r="M68" s="68"/>
      <c r="N68" s="25"/>
      <c r="O68" s="25"/>
      <c r="P68" s="25"/>
      <c r="Q68" s="25"/>
      <c r="R68" s="66"/>
    </row>
    <row r="69" spans="1:18">
      <c r="A69" s="23"/>
      <c r="B69" s="20" t="s">
        <v>60</v>
      </c>
      <c r="C69" s="93">
        <v>4.7899999999999998E-2</v>
      </c>
      <c r="D69" s="93">
        <v>3.2500000000000001E-2</v>
      </c>
      <c r="E69" s="93">
        <v>4.0599999999999997E-2</v>
      </c>
      <c r="F69" s="21"/>
      <c r="G69" s="36"/>
      <c r="K69" s="68"/>
      <c r="L69" s="68"/>
      <c r="M69" s="68"/>
      <c r="N69" s="25"/>
      <c r="O69" s="25"/>
      <c r="P69" s="25"/>
      <c r="Q69" s="25"/>
      <c r="R69" s="66"/>
    </row>
    <row r="70" spans="1:18">
      <c r="A70" s="23"/>
      <c r="B70" s="36" t="s">
        <v>61</v>
      </c>
      <c r="C70" s="93">
        <v>0</v>
      </c>
      <c r="D70" s="93">
        <v>0</v>
      </c>
      <c r="E70" s="93">
        <v>0</v>
      </c>
      <c r="F70" s="21"/>
      <c r="G70" s="36"/>
      <c r="K70" s="68"/>
      <c r="L70" s="68"/>
      <c r="M70" s="68"/>
      <c r="N70" s="25"/>
      <c r="O70" s="25"/>
      <c r="P70" s="25"/>
      <c r="Q70" s="25"/>
      <c r="R70" s="66"/>
    </row>
    <row r="71" spans="1:18">
      <c r="A71" s="23"/>
      <c r="B71" s="42" t="s">
        <v>37</v>
      </c>
      <c r="C71" s="43">
        <v>1</v>
      </c>
      <c r="D71" s="43">
        <v>1</v>
      </c>
      <c r="E71" s="43">
        <v>1</v>
      </c>
      <c r="F71" s="21"/>
      <c r="G71" s="36"/>
      <c r="K71" s="68"/>
      <c r="L71" s="68"/>
      <c r="M71" s="68"/>
      <c r="N71" s="25"/>
      <c r="O71" s="25"/>
      <c r="P71" s="25"/>
      <c r="Q71" s="25"/>
      <c r="R71" s="66"/>
    </row>
    <row r="72" spans="1:18">
      <c r="A72" s="23"/>
      <c r="B72" s="39" t="s">
        <v>62</v>
      </c>
      <c r="C72" s="41">
        <v>0.52639999999999998</v>
      </c>
      <c r="D72" s="41">
        <v>0.47360000000000002</v>
      </c>
      <c r="E72" s="41">
        <v>1</v>
      </c>
      <c r="F72" s="21"/>
      <c r="G72" s="36"/>
      <c r="K72" s="68"/>
      <c r="L72" s="68"/>
      <c r="M72" s="68"/>
      <c r="N72" s="25"/>
      <c r="O72" s="25"/>
      <c r="P72" s="25"/>
      <c r="Q72" s="25"/>
      <c r="R72" s="66"/>
    </row>
    <row r="73" spans="1:18">
      <c r="A73" s="23"/>
      <c r="B73" s="20"/>
      <c r="C73" s="21"/>
      <c r="D73" s="21"/>
      <c r="E73" s="21"/>
      <c r="F73" s="21"/>
      <c r="G73" s="21"/>
      <c r="H73" s="21"/>
      <c r="I73" s="64"/>
      <c r="J73" s="65"/>
      <c r="K73" s="68"/>
      <c r="L73" s="68"/>
      <c r="M73" s="68"/>
      <c r="N73" s="25"/>
      <c r="O73" s="25"/>
      <c r="P73" s="25"/>
      <c r="Q73" s="25"/>
      <c r="R73" s="66"/>
    </row>
    <row r="74" spans="1:18">
      <c r="A74" s="23"/>
      <c r="B74" s="20"/>
      <c r="C74" s="21"/>
      <c r="D74" s="21"/>
      <c r="E74" s="21"/>
      <c r="F74" s="21"/>
      <c r="G74" s="21"/>
      <c r="H74" s="21"/>
      <c r="I74" s="64"/>
      <c r="J74" s="65"/>
      <c r="K74" s="69"/>
      <c r="L74" s="69"/>
      <c r="M74" s="69"/>
      <c r="N74" s="25"/>
      <c r="O74" s="25"/>
      <c r="P74" s="25"/>
      <c r="Q74" s="25"/>
      <c r="R74" s="66"/>
    </row>
    <row r="75" spans="1:18">
      <c r="A75" s="23"/>
      <c r="B75" s="15" t="s">
        <v>63</v>
      </c>
      <c r="C75" s="21"/>
      <c r="D75" s="21"/>
      <c r="E75" s="21"/>
      <c r="F75" s="21"/>
      <c r="G75" s="21"/>
      <c r="H75" s="21"/>
      <c r="I75" s="64"/>
      <c r="J75" s="65"/>
      <c r="K75" s="69"/>
      <c r="L75" s="69"/>
      <c r="M75" s="69"/>
      <c r="N75" s="25"/>
      <c r="O75" s="25"/>
      <c r="P75" s="25"/>
      <c r="Q75" s="25"/>
      <c r="R75" s="66"/>
    </row>
    <row r="76" spans="1:18">
      <c r="A76" s="23"/>
      <c r="B76" s="36"/>
      <c r="C76" s="37"/>
      <c r="D76" s="37"/>
      <c r="E76" s="37"/>
      <c r="F76" s="21"/>
      <c r="G76" s="21"/>
      <c r="H76" s="21"/>
      <c r="I76" s="64"/>
      <c r="J76" s="65"/>
      <c r="K76" s="25"/>
      <c r="L76" s="25"/>
      <c r="M76" s="25"/>
      <c r="N76" s="25"/>
      <c r="O76" s="25"/>
      <c r="P76" s="25"/>
      <c r="Q76" s="25"/>
      <c r="R76" s="66"/>
    </row>
    <row r="77" spans="1:18">
      <c r="A77" s="23"/>
      <c r="B77" s="39" t="s">
        <v>64</v>
      </c>
      <c r="C77" s="40" t="s">
        <v>53</v>
      </c>
      <c r="D77" s="40" t="s">
        <v>54</v>
      </c>
      <c r="E77" s="40" t="s">
        <v>37</v>
      </c>
      <c r="F77" s="21"/>
      <c r="G77" s="21"/>
      <c r="H77" s="21"/>
      <c r="I77" s="64"/>
      <c r="J77" s="65"/>
      <c r="K77" s="25"/>
      <c r="L77" s="25"/>
      <c r="M77" s="25"/>
      <c r="N77" s="25"/>
      <c r="O77" s="25"/>
      <c r="P77" s="25"/>
      <c r="Q77" s="25"/>
      <c r="R77" s="66"/>
    </row>
    <row r="78" spans="1:18">
      <c r="A78" s="23"/>
      <c r="B78" s="20" t="s">
        <v>65</v>
      </c>
      <c r="C78" s="94">
        <v>6.6600000000000006E-2</v>
      </c>
      <c r="D78" s="94">
        <v>0.1835</v>
      </c>
      <c r="E78" s="94">
        <v>0.122</v>
      </c>
      <c r="F78" s="21"/>
      <c r="G78" s="21"/>
      <c r="K78" s="25"/>
      <c r="L78" s="25"/>
      <c r="M78" s="25"/>
      <c r="N78" s="25"/>
      <c r="O78" s="25"/>
      <c r="P78" s="25"/>
      <c r="Q78" s="25"/>
      <c r="R78" s="66"/>
    </row>
    <row r="79" spans="1:18">
      <c r="A79" s="23"/>
      <c r="B79" s="20" t="s">
        <v>66</v>
      </c>
      <c r="C79" s="94">
        <v>0.1057</v>
      </c>
      <c r="D79" s="94">
        <v>0.20619999999999999</v>
      </c>
      <c r="E79" s="94">
        <v>0.15329999999999999</v>
      </c>
      <c r="F79" s="21"/>
      <c r="G79" s="21"/>
      <c r="K79" s="70"/>
      <c r="L79" s="70"/>
      <c r="M79" s="70"/>
      <c r="N79" s="25"/>
      <c r="O79" s="25"/>
      <c r="P79" s="25"/>
      <c r="Q79" s="25"/>
      <c r="R79" s="66"/>
    </row>
    <row r="80" spans="1:18">
      <c r="A80" s="23"/>
      <c r="B80" s="20" t="s">
        <v>67</v>
      </c>
      <c r="C80" s="94">
        <v>0.1338</v>
      </c>
      <c r="D80" s="94">
        <v>0.1867</v>
      </c>
      <c r="E80" s="94">
        <v>0.15890000000000001</v>
      </c>
      <c r="F80" s="21"/>
      <c r="G80" s="21"/>
      <c r="K80" s="70"/>
      <c r="L80" s="70"/>
      <c r="M80" s="70"/>
      <c r="N80" s="25"/>
      <c r="O80" s="25"/>
      <c r="P80" s="25"/>
      <c r="Q80" s="25"/>
      <c r="R80" s="66"/>
    </row>
    <row r="81" spans="1:18">
      <c r="A81" s="23"/>
      <c r="B81" s="20" t="s">
        <v>68</v>
      </c>
      <c r="C81" s="94">
        <v>0.16300000000000001</v>
      </c>
      <c r="D81" s="94">
        <v>0.14380000000000001</v>
      </c>
      <c r="E81" s="94">
        <v>0.15390000000000001</v>
      </c>
      <c r="F81" s="21"/>
      <c r="G81" s="21"/>
      <c r="K81" s="70"/>
      <c r="L81" s="70"/>
      <c r="M81" s="70"/>
      <c r="N81" s="25"/>
      <c r="O81" s="25"/>
      <c r="P81" s="25"/>
      <c r="Q81" s="25"/>
      <c r="R81" s="66"/>
    </row>
    <row r="82" spans="1:18">
      <c r="A82" s="23"/>
      <c r="B82" s="20" t="s">
        <v>69</v>
      </c>
      <c r="C82" s="94">
        <v>0.12920000000000001</v>
      </c>
      <c r="D82" s="94">
        <v>8.8999999999999996E-2</v>
      </c>
      <c r="E82" s="94">
        <v>0.11020000000000001</v>
      </c>
      <c r="F82" s="21"/>
      <c r="G82" s="21"/>
      <c r="K82" s="70"/>
      <c r="L82" s="70"/>
      <c r="M82" s="70"/>
      <c r="N82" s="25"/>
      <c r="O82" s="25"/>
      <c r="P82" s="25"/>
      <c r="Q82" s="25"/>
      <c r="R82" s="66"/>
    </row>
    <row r="83" spans="1:18">
      <c r="A83" s="23"/>
      <c r="B83" s="20" t="s">
        <v>70</v>
      </c>
      <c r="C83" s="94">
        <v>0.27050000000000002</v>
      </c>
      <c r="D83" s="94">
        <v>0.1164</v>
      </c>
      <c r="E83" s="94">
        <v>0.19750000000000001</v>
      </c>
      <c r="F83" s="21"/>
      <c r="G83" s="21"/>
      <c r="K83" s="70"/>
      <c r="L83" s="70"/>
      <c r="M83" s="70"/>
      <c r="N83" s="25"/>
      <c r="O83" s="25"/>
      <c r="P83" s="25"/>
      <c r="Q83" s="25"/>
      <c r="R83" s="66"/>
    </row>
    <row r="84" spans="1:18">
      <c r="A84" s="23"/>
      <c r="B84" s="20" t="s">
        <v>71</v>
      </c>
      <c r="C84" s="94">
        <v>8.7499999999999994E-2</v>
      </c>
      <c r="D84" s="94">
        <v>2.7199999999999998E-2</v>
      </c>
      <c r="E84" s="94">
        <v>5.8999999999999997E-2</v>
      </c>
      <c r="F84" s="21"/>
      <c r="G84" s="21"/>
      <c r="K84" s="70"/>
      <c r="L84" s="70"/>
      <c r="M84" s="70"/>
      <c r="N84" s="25"/>
      <c r="O84" s="25"/>
      <c r="P84" s="25"/>
      <c r="Q84" s="25"/>
      <c r="R84" s="66"/>
    </row>
    <row r="85" spans="1:18">
      <c r="A85" s="23"/>
      <c r="B85" s="20" t="s">
        <v>72</v>
      </c>
      <c r="C85" s="94">
        <v>2.06E-2</v>
      </c>
      <c r="D85" s="94">
        <v>3.5999999999999999E-3</v>
      </c>
      <c r="E85" s="94">
        <v>1.2500000000000001E-2</v>
      </c>
      <c r="F85" s="21"/>
      <c r="G85" s="21"/>
      <c r="K85" s="70"/>
      <c r="L85" s="70"/>
      <c r="M85" s="70"/>
      <c r="N85" s="25"/>
      <c r="O85" s="25"/>
      <c r="P85" s="25"/>
      <c r="Q85" s="25"/>
      <c r="R85" s="66"/>
    </row>
    <row r="86" spans="1:18">
      <c r="A86" s="23"/>
      <c r="B86" s="35" t="s">
        <v>61</v>
      </c>
      <c r="C86" s="95">
        <v>2.3099999999999999E-2</v>
      </c>
      <c r="D86" s="95">
        <v>4.36E-2</v>
      </c>
      <c r="E86" s="95">
        <v>3.2800000000000003E-2</v>
      </c>
      <c r="F86" s="21"/>
      <c r="G86" s="21"/>
      <c r="K86" s="70"/>
      <c r="L86" s="70"/>
      <c r="M86" s="70"/>
      <c r="N86" s="25"/>
      <c r="O86" s="25"/>
      <c r="P86" s="25"/>
      <c r="Q86" s="25"/>
      <c r="R86" s="66"/>
    </row>
    <row r="87" spans="1:18">
      <c r="A87" s="23"/>
      <c r="B87" s="44" t="s">
        <v>73</v>
      </c>
      <c r="C87" s="45">
        <v>1</v>
      </c>
      <c r="D87" s="45">
        <v>1</v>
      </c>
      <c r="E87" s="45">
        <v>1</v>
      </c>
      <c r="F87" s="21"/>
      <c r="G87" s="21"/>
      <c r="K87" s="70"/>
      <c r="L87" s="70"/>
      <c r="M87" s="70"/>
      <c r="N87" s="25"/>
      <c r="O87" s="25"/>
      <c r="P87" s="25"/>
      <c r="Q87" s="25"/>
      <c r="R87" s="66"/>
    </row>
    <row r="88" spans="1:18">
      <c r="A88" s="23"/>
      <c r="B88" s="19"/>
      <c r="C88" s="38"/>
      <c r="D88" s="38"/>
      <c r="E88" s="38"/>
      <c r="F88" s="21"/>
      <c r="G88" s="21"/>
      <c r="H88" s="21"/>
      <c r="I88" s="64"/>
      <c r="J88" s="65"/>
      <c r="K88" s="71"/>
      <c r="L88" s="71"/>
      <c r="M88" s="71"/>
      <c r="N88" s="25"/>
      <c r="O88" s="25"/>
      <c r="P88" s="25"/>
      <c r="Q88" s="25"/>
      <c r="R88" s="66"/>
    </row>
    <row r="89" spans="1:18">
      <c r="I89" s="66"/>
      <c r="J89" s="66"/>
      <c r="K89" s="66"/>
      <c r="L89" s="66"/>
      <c r="M89" s="66"/>
      <c r="N89" s="66"/>
      <c r="O89" s="66"/>
      <c r="P89" s="66"/>
      <c r="Q89" s="66"/>
      <c r="R89" s="66"/>
    </row>
  </sheetData>
  <mergeCells count="2">
    <mergeCell ref="J3:L3"/>
    <mergeCell ref="J4:L4"/>
  </mergeCells>
  <phoneticPr fontId="17" type="noConversion"/>
  <pageMargins left="0.75" right="0.75" top="1" bottom="1" header="0.5" footer="0.5"/>
  <pageSetup paperSize="9" orientation="landscape" r:id="rId1"/>
  <headerFooter alignWithMargins="0">
    <oddHeader>&amp;C&amp;16IN CONFIDENCE</oddHeader>
    <oddFooter>&amp;C&amp;16IN CONFIDENCE&amp;R&amp;D&amp;L(SPR DM&amp;&amp;F) data valid at 13/01/2012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C33" sqref="C33"/>
    </sheetView>
  </sheetViews>
  <sheetFormatPr defaultRowHeight="12.75"/>
  <cols>
    <col min="1" max="1" width="12.85546875" customWidth="1"/>
    <col min="2" max="6" width="19.42578125" customWidth="1"/>
  </cols>
  <sheetData>
    <row r="1" spans="1:6" ht="15.75">
      <c r="A1" s="109" t="s">
        <v>169</v>
      </c>
      <c r="B1" s="109"/>
    </row>
    <row r="2" spans="1:6" ht="37.5" customHeight="1">
      <c r="A2" s="198" t="s">
        <v>187</v>
      </c>
      <c r="B2" s="199"/>
      <c r="C2" s="199"/>
      <c r="D2" s="199"/>
      <c r="E2" s="199"/>
      <c r="F2" s="200"/>
    </row>
    <row r="5" spans="1:6" ht="28.5">
      <c r="A5" s="114"/>
      <c r="B5" s="115" t="s">
        <v>12</v>
      </c>
      <c r="C5" s="115" t="s">
        <v>40</v>
      </c>
      <c r="D5" s="115" t="s">
        <v>41</v>
      </c>
      <c r="E5" s="115" t="s">
        <v>42</v>
      </c>
      <c r="F5" s="115" t="s">
        <v>43</v>
      </c>
    </row>
    <row r="6" spans="1:6" ht="14.25">
      <c r="A6" s="116">
        <v>41426</v>
      </c>
      <c r="B6" s="117">
        <v>39618</v>
      </c>
      <c r="C6" s="117">
        <v>11080</v>
      </c>
      <c r="D6" s="117">
        <v>28538</v>
      </c>
      <c r="E6" s="117">
        <v>501664</v>
      </c>
      <c r="F6" s="117">
        <v>949199.8</v>
      </c>
    </row>
    <row r="7" spans="1:6" ht="14.25">
      <c r="A7" s="116">
        <v>41791</v>
      </c>
      <c r="B7" s="117">
        <v>33822</v>
      </c>
      <c r="C7" s="117">
        <v>12242</v>
      </c>
      <c r="D7" s="117">
        <v>21580</v>
      </c>
      <c r="E7" s="117">
        <v>523244</v>
      </c>
      <c r="F7" s="117">
        <v>990781.4</v>
      </c>
    </row>
    <row r="8" spans="1:6" ht="14.25">
      <c r="A8" s="116">
        <v>42156</v>
      </c>
      <c r="B8" s="117">
        <v>34425</v>
      </c>
      <c r="C8" s="117">
        <v>12258</v>
      </c>
      <c r="D8" s="117">
        <v>22167</v>
      </c>
      <c r="E8" s="117">
        <v>545411</v>
      </c>
      <c r="F8" s="117">
        <v>1032494.15</v>
      </c>
    </row>
    <row r="9" spans="1:6" ht="14.25">
      <c r="A9" s="118">
        <v>42522</v>
      </c>
      <c r="B9" s="117">
        <v>33208</v>
      </c>
      <c r="C9" s="117">
        <v>11100</v>
      </c>
      <c r="D9" s="117">
        <v>22108</v>
      </c>
      <c r="E9" s="117">
        <v>567519</v>
      </c>
      <c r="F9" s="117">
        <v>1069290.1100000001</v>
      </c>
    </row>
    <row r="10" spans="1:6" ht="14.25">
      <c r="A10" s="118">
        <v>42887</v>
      </c>
      <c r="B10" s="189">
        <v>30540</v>
      </c>
      <c r="C10" s="189">
        <v>6078</v>
      </c>
      <c r="D10" s="189">
        <v>24462</v>
      </c>
      <c r="E10" s="189">
        <v>591981</v>
      </c>
      <c r="F10" s="189">
        <v>1115790.0900000001</v>
      </c>
    </row>
  </sheetData>
  <mergeCells count="1">
    <mergeCell ref="A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F23" sqref="F23"/>
    </sheetView>
  </sheetViews>
  <sheetFormatPr defaultRowHeight="12.75"/>
  <cols>
    <col min="1" max="1" width="17" customWidth="1"/>
    <col min="2" max="6" width="16.28515625" customWidth="1"/>
  </cols>
  <sheetData>
    <row r="1" spans="1:6" ht="15.75">
      <c r="A1" s="113" t="s">
        <v>170</v>
      </c>
      <c r="B1" s="113"/>
    </row>
    <row r="2" spans="1:6" ht="32.450000000000003" customHeight="1">
      <c r="A2" s="198" t="s">
        <v>191</v>
      </c>
      <c r="B2" s="199"/>
      <c r="C2" s="199"/>
      <c r="D2" s="199"/>
      <c r="E2" s="199"/>
      <c r="F2" s="200"/>
    </row>
    <row r="5" spans="1:6" ht="28.5">
      <c r="A5" s="114"/>
      <c r="B5" s="119" t="s">
        <v>12</v>
      </c>
      <c r="C5" s="120" t="s">
        <v>40</v>
      </c>
      <c r="D5" s="120" t="s">
        <v>41</v>
      </c>
      <c r="E5" s="120" t="s">
        <v>42</v>
      </c>
      <c r="F5" s="120" t="s">
        <v>43</v>
      </c>
    </row>
    <row r="6" spans="1:6" ht="14.25">
      <c r="A6" s="116">
        <v>41426</v>
      </c>
      <c r="B6" s="117">
        <v>9560</v>
      </c>
      <c r="C6" s="117">
        <v>7264</v>
      </c>
      <c r="D6" s="117">
        <v>2296</v>
      </c>
      <c r="E6" s="117">
        <v>501664</v>
      </c>
      <c r="F6" s="117">
        <v>949199.8</v>
      </c>
    </row>
    <row r="7" spans="1:6" ht="14.25">
      <c r="A7" s="116">
        <v>41518</v>
      </c>
      <c r="B7" s="117">
        <v>9341</v>
      </c>
      <c r="C7" s="117">
        <v>1685</v>
      </c>
      <c r="D7" s="117">
        <v>7656</v>
      </c>
      <c r="E7" s="117">
        <v>509320</v>
      </c>
      <c r="F7" s="117">
        <v>966773.9</v>
      </c>
    </row>
    <row r="8" spans="1:6" ht="14.25">
      <c r="A8" s="116">
        <v>41609</v>
      </c>
      <c r="B8" s="117">
        <v>7962</v>
      </c>
      <c r="C8" s="117">
        <v>829</v>
      </c>
      <c r="D8" s="117">
        <v>7133</v>
      </c>
      <c r="E8" s="117">
        <v>516453</v>
      </c>
      <c r="F8" s="117">
        <v>979530.4</v>
      </c>
    </row>
    <row r="9" spans="1:6" ht="14.25">
      <c r="A9" s="116">
        <v>41699</v>
      </c>
      <c r="B9" s="117">
        <v>7890</v>
      </c>
      <c r="C9" s="117">
        <v>1097</v>
      </c>
      <c r="D9" s="117">
        <v>6793</v>
      </c>
      <c r="E9" s="117">
        <v>523246</v>
      </c>
      <c r="F9" s="117">
        <v>991648.1</v>
      </c>
    </row>
    <row r="10" spans="1:6" ht="14.25">
      <c r="A10" s="116">
        <v>41791</v>
      </c>
      <c r="B10" s="117">
        <v>8629</v>
      </c>
      <c r="C10" s="117">
        <v>8631</v>
      </c>
      <c r="D10" s="117">
        <v>-2</v>
      </c>
      <c r="E10" s="117">
        <v>523244</v>
      </c>
      <c r="F10" s="117">
        <v>990781.4</v>
      </c>
    </row>
    <row r="11" spans="1:6" ht="14.25">
      <c r="A11" s="116">
        <v>41883</v>
      </c>
      <c r="B11" s="117">
        <v>9562</v>
      </c>
      <c r="C11" s="117">
        <v>1127</v>
      </c>
      <c r="D11" s="117">
        <v>8435</v>
      </c>
      <c r="E11" s="117">
        <v>531679</v>
      </c>
      <c r="F11" s="117">
        <v>1009138.28</v>
      </c>
    </row>
    <row r="12" spans="1:6" ht="14.25">
      <c r="A12" s="118">
        <v>41974</v>
      </c>
      <c r="B12" s="117">
        <v>8043</v>
      </c>
      <c r="C12" s="117">
        <v>1005</v>
      </c>
      <c r="D12" s="117">
        <v>7038</v>
      </c>
      <c r="E12" s="117">
        <v>538717</v>
      </c>
      <c r="F12" s="117">
        <v>1021625.75</v>
      </c>
    </row>
    <row r="13" spans="1:6" ht="14.25">
      <c r="A13" s="118">
        <v>42064</v>
      </c>
      <c r="B13" s="117">
        <v>8060</v>
      </c>
      <c r="C13" s="117">
        <v>1187</v>
      </c>
      <c r="D13" s="117">
        <v>6873</v>
      </c>
      <c r="E13" s="117">
        <v>545590</v>
      </c>
      <c r="F13" s="117">
        <v>1033797.85</v>
      </c>
    </row>
    <row r="14" spans="1:6" ht="14.25">
      <c r="A14" s="118">
        <v>42156</v>
      </c>
      <c r="B14" s="117">
        <v>8760</v>
      </c>
      <c r="C14" s="117">
        <v>8939</v>
      </c>
      <c r="D14" s="117">
        <v>-179</v>
      </c>
      <c r="E14" s="117">
        <v>545411</v>
      </c>
      <c r="F14" s="117">
        <v>1032494.15</v>
      </c>
    </row>
    <row r="15" spans="1:6" ht="14.25">
      <c r="A15" s="118">
        <v>42248</v>
      </c>
      <c r="B15" s="117">
        <v>9708</v>
      </c>
      <c r="C15" s="117">
        <v>665</v>
      </c>
      <c r="D15" s="117">
        <v>9043</v>
      </c>
      <c r="E15" s="117">
        <v>554454</v>
      </c>
      <c r="F15" s="117">
        <v>1046947.26</v>
      </c>
    </row>
    <row r="16" spans="1:6" ht="14.25">
      <c r="A16" s="118">
        <v>42339</v>
      </c>
      <c r="B16" s="117">
        <v>7179</v>
      </c>
      <c r="C16" s="117">
        <v>818</v>
      </c>
      <c r="D16" s="117">
        <v>6361</v>
      </c>
      <c r="E16" s="117">
        <v>560815</v>
      </c>
      <c r="F16" s="117">
        <v>1058251.6499999999</v>
      </c>
    </row>
    <row r="17" spans="1:6" ht="14.25">
      <c r="A17" s="118">
        <v>42430</v>
      </c>
      <c r="B17" s="117">
        <v>7677</v>
      </c>
      <c r="C17" s="117">
        <v>1045</v>
      </c>
      <c r="D17" s="117">
        <v>6632</v>
      </c>
      <c r="E17" s="117">
        <v>567447</v>
      </c>
      <c r="F17" s="117">
        <v>1070018.43</v>
      </c>
    </row>
    <row r="18" spans="1:6" ht="14.25">
      <c r="A18" s="118">
        <v>42522</v>
      </c>
      <c r="B18" s="117">
        <v>8644</v>
      </c>
      <c r="C18" s="117">
        <v>8572</v>
      </c>
      <c r="D18" s="117">
        <v>72</v>
      </c>
      <c r="E18" s="117">
        <v>567519</v>
      </c>
      <c r="F18" s="117">
        <v>1069290.1100000001</v>
      </c>
    </row>
    <row r="19" spans="1:6" ht="14.25">
      <c r="A19" s="118">
        <v>42614</v>
      </c>
      <c r="B19" s="117">
        <v>8003</v>
      </c>
      <c r="C19" s="117">
        <v>410</v>
      </c>
      <c r="D19" s="117">
        <v>7593</v>
      </c>
      <c r="E19" s="117">
        <v>575112</v>
      </c>
      <c r="F19" s="117">
        <v>1086161.3799999999</v>
      </c>
    </row>
    <row r="20" spans="1:6" ht="14.25">
      <c r="A20" s="118">
        <v>42705</v>
      </c>
      <c r="B20" s="117">
        <v>6778</v>
      </c>
      <c r="C20" s="117">
        <v>644</v>
      </c>
      <c r="D20" s="117">
        <v>6134</v>
      </c>
      <c r="E20" s="117">
        <v>581246</v>
      </c>
      <c r="F20" s="117">
        <v>1097076.8400000001</v>
      </c>
    </row>
    <row r="21" spans="1:6" ht="14.25">
      <c r="A21" s="118">
        <v>42795</v>
      </c>
      <c r="B21" s="117">
        <v>7390</v>
      </c>
      <c r="C21" s="117">
        <v>839</v>
      </c>
      <c r="D21" s="117">
        <v>6551</v>
      </c>
      <c r="E21" s="117">
        <v>587797</v>
      </c>
      <c r="F21" s="117">
        <v>1108719.23</v>
      </c>
    </row>
    <row r="22" spans="1:6" ht="14.25">
      <c r="A22" s="118">
        <v>42887</v>
      </c>
      <c r="B22" s="193">
        <v>8369</v>
      </c>
      <c r="C22" s="193">
        <v>4185</v>
      </c>
      <c r="D22" s="193">
        <v>4184</v>
      </c>
      <c r="E22" s="193">
        <v>591981</v>
      </c>
      <c r="F22" s="193">
        <v>1115790.0900000001</v>
      </c>
    </row>
    <row r="23" spans="1:6" ht="14.25">
      <c r="A23" s="118">
        <v>42979</v>
      </c>
      <c r="B23" s="188">
        <v>6708</v>
      </c>
      <c r="C23" s="188">
        <v>69</v>
      </c>
      <c r="D23" s="188">
        <v>6639</v>
      </c>
      <c r="E23" s="188">
        <v>598620</v>
      </c>
      <c r="F23" s="188">
        <v>1130721</v>
      </c>
    </row>
  </sheetData>
  <mergeCells count="1">
    <mergeCell ref="A2:F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tabSelected="1" topLeftCell="A24" workbookViewId="0">
      <selection activeCell="A43" sqref="A43"/>
    </sheetView>
  </sheetViews>
  <sheetFormatPr defaultRowHeight="12.75"/>
  <cols>
    <col min="1" max="1" width="21.42578125" customWidth="1"/>
    <col min="2" max="8" width="16.7109375" customWidth="1"/>
  </cols>
  <sheetData>
    <row r="1" spans="1:19" ht="15.75">
      <c r="A1" s="112" t="s">
        <v>171</v>
      </c>
      <c r="B1" s="112"/>
    </row>
    <row r="2" spans="1:19" ht="30" customHeight="1">
      <c r="A2" s="198" t="s">
        <v>197</v>
      </c>
      <c r="B2" s="199"/>
      <c r="C2" s="199"/>
      <c r="D2" s="199"/>
      <c r="E2" s="199"/>
      <c r="F2" s="199"/>
      <c r="G2" s="199"/>
      <c r="H2" s="200"/>
    </row>
    <row r="3" spans="1:19">
      <c r="A3" s="15"/>
      <c r="B3" s="32"/>
      <c r="C3" s="32"/>
      <c r="D3" s="32"/>
      <c r="E3" s="32"/>
      <c r="F3" s="32"/>
      <c r="G3" s="32"/>
      <c r="H3" s="32"/>
      <c r="I3" s="97"/>
      <c r="J3" s="97"/>
      <c r="K3" s="46"/>
      <c r="L3" s="46"/>
      <c r="M3" s="46"/>
      <c r="N3" s="46"/>
      <c r="O3" s="46"/>
      <c r="P3" s="46"/>
      <c r="S3" s="61"/>
    </row>
    <row r="4" spans="1:19">
      <c r="A4" s="15"/>
      <c r="B4" s="32"/>
      <c r="C4" s="32"/>
      <c r="D4" s="32"/>
      <c r="E4" s="32"/>
      <c r="F4" s="32"/>
      <c r="G4" s="32"/>
      <c r="H4" s="32"/>
      <c r="I4" s="97"/>
      <c r="J4" s="97"/>
      <c r="K4" s="46"/>
      <c r="L4" s="46"/>
      <c r="M4" s="46"/>
      <c r="N4" s="46"/>
      <c r="O4" s="46"/>
      <c r="P4" s="46"/>
      <c r="S4" s="61"/>
    </row>
    <row r="5" spans="1:19" ht="43.5">
      <c r="A5" s="121"/>
      <c r="B5" s="119" t="s">
        <v>127</v>
      </c>
      <c r="C5" s="119" t="s">
        <v>128</v>
      </c>
      <c r="D5" s="119" t="s">
        <v>129</v>
      </c>
      <c r="E5" s="119" t="s">
        <v>140</v>
      </c>
      <c r="F5" s="119" t="s">
        <v>130</v>
      </c>
      <c r="G5" s="119" t="s">
        <v>131</v>
      </c>
      <c r="H5" s="119" t="s">
        <v>132</v>
      </c>
      <c r="I5" s="97"/>
      <c r="J5" s="97"/>
      <c r="K5" s="46"/>
      <c r="L5" s="46"/>
      <c r="M5" s="46"/>
      <c r="N5" s="46"/>
      <c r="O5" s="46"/>
      <c r="P5" s="46"/>
      <c r="S5" s="61"/>
    </row>
    <row r="6" spans="1:19" ht="14.25">
      <c r="A6" s="122">
        <v>41426</v>
      </c>
      <c r="B6" s="123">
        <v>16757</v>
      </c>
      <c r="C6" s="123">
        <v>42605</v>
      </c>
      <c r="D6" s="123">
        <v>183</v>
      </c>
      <c r="E6" s="123">
        <v>21220</v>
      </c>
      <c r="F6" s="123">
        <v>142657</v>
      </c>
      <c r="G6" s="123">
        <v>4658</v>
      </c>
      <c r="H6" s="123">
        <v>3518</v>
      </c>
      <c r="I6" s="32"/>
      <c r="J6" s="32"/>
      <c r="K6" s="46"/>
      <c r="L6" s="46"/>
      <c r="M6" s="46"/>
      <c r="N6" s="46"/>
      <c r="O6" s="46"/>
      <c r="P6" s="46"/>
    </row>
    <row r="7" spans="1:19" ht="14.25">
      <c r="A7" s="122">
        <v>41518</v>
      </c>
      <c r="B7" s="123">
        <v>17865</v>
      </c>
      <c r="C7" s="123">
        <v>45424</v>
      </c>
      <c r="D7" s="123">
        <v>190</v>
      </c>
      <c r="E7" s="123">
        <v>22731</v>
      </c>
      <c r="F7" s="123">
        <v>143706</v>
      </c>
      <c r="G7" s="123">
        <v>4692</v>
      </c>
      <c r="H7" s="123">
        <v>3547</v>
      </c>
      <c r="I7" s="32"/>
      <c r="J7" s="32"/>
      <c r="K7" s="46"/>
      <c r="L7" s="46"/>
      <c r="M7" s="46"/>
      <c r="N7" s="46"/>
      <c r="O7" s="46"/>
      <c r="P7" s="46"/>
    </row>
    <row r="8" spans="1:19" ht="14.25">
      <c r="A8" s="122">
        <v>41609</v>
      </c>
      <c r="B8" s="123">
        <v>18609</v>
      </c>
      <c r="C8" s="123">
        <v>47315</v>
      </c>
      <c r="D8" s="123">
        <v>195</v>
      </c>
      <c r="E8" s="123">
        <v>23767</v>
      </c>
      <c r="F8" s="123">
        <v>144934</v>
      </c>
      <c r="G8" s="123">
        <v>4732</v>
      </c>
      <c r="H8" s="123">
        <v>3567</v>
      </c>
      <c r="I8" s="32"/>
      <c r="J8" s="32"/>
      <c r="K8" s="46"/>
      <c r="L8" s="46"/>
      <c r="M8" s="46"/>
      <c r="N8" s="46"/>
      <c r="O8" s="46"/>
      <c r="P8" s="46"/>
    </row>
    <row r="9" spans="1:19" ht="14.25">
      <c r="A9" s="122">
        <v>41699</v>
      </c>
      <c r="B9" s="123">
        <v>19066</v>
      </c>
      <c r="C9" s="123">
        <v>48477</v>
      </c>
      <c r="D9" s="123">
        <v>197</v>
      </c>
      <c r="E9" s="123">
        <v>24817</v>
      </c>
      <c r="F9" s="123">
        <v>146476</v>
      </c>
      <c r="G9" s="123">
        <v>4782</v>
      </c>
      <c r="H9" s="123">
        <v>3590</v>
      </c>
      <c r="I9" s="32"/>
      <c r="J9" s="32"/>
      <c r="K9" s="46"/>
      <c r="L9" s="46"/>
      <c r="M9" s="46"/>
      <c r="N9" s="46"/>
      <c r="O9" s="46"/>
      <c r="P9" s="46"/>
    </row>
    <row r="10" spans="1:19" ht="14.25">
      <c r="A10" s="122">
        <v>41791</v>
      </c>
      <c r="B10" s="123">
        <v>20281</v>
      </c>
      <c r="C10" s="123">
        <v>48932</v>
      </c>
      <c r="D10" s="123">
        <v>166</v>
      </c>
      <c r="E10" s="123">
        <v>24833</v>
      </c>
      <c r="F10" s="123">
        <v>145148</v>
      </c>
      <c r="G10" s="123">
        <v>6262</v>
      </c>
      <c r="H10" s="123">
        <v>3748</v>
      </c>
      <c r="I10" s="32"/>
      <c r="J10" s="32"/>
      <c r="K10" s="46"/>
      <c r="L10" s="46"/>
      <c r="M10" s="46"/>
      <c r="N10" s="46"/>
      <c r="O10" s="46"/>
      <c r="P10" s="46"/>
    </row>
    <row r="11" spans="1:19" ht="14.25">
      <c r="A11" s="118">
        <v>41883</v>
      </c>
      <c r="B11" s="123">
        <v>20414</v>
      </c>
      <c r="C11" s="123">
        <v>49253</v>
      </c>
      <c r="D11" s="123">
        <v>167</v>
      </c>
      <c r="E11" s="123">
        <v>25236</v>
      </c>
      <c r="F11" s="123">
        <v>145968</v>
      </c>
      <c r="G11" s="123">
        <v>6297</v>
      </c>
      <c r="H11" s="123">
        <v>3755</v>
      </c>
      <c r="I11" s="32"/>
      <c r="J11" s="32"/>
      <c r="K11" s="46"/>
      <c r="L11" s="46"/>
      <c r="M11" s="46"/>
      <c r="N11" s="46"/>
      <c r="O11" s="46"/>
      <c r="P11" s="46"/>
    </row>
    <row r="12" spans="1:19" ht="14.25">
      <c r="A12" s="122">
        <v>41974</v>
      </c>
      <c r="B12" s="123">
        <v>21044</v>
      </c>
      <c r="C12" s="123">
        <v>50774</v>
      </c>
      <c r="D12" s="123">
        <v>171</v>
      </c>
      <c r="E12" s="123">
        <v>26250</v>
      </c>
      <c r="F12" s="123">
        <v>147011</v>
      </c>
      <c r="G12" s="123">
        <v>6342</v>
      </c>
      <c r="H12" s="123">
        <v>3757</v>
      </c>
      <c r="I12" s="32"/>
      <c r="J12" s="32"/>
      <c r="K12" s="46"/>
      <c r="L12" s="46"/>
      <c r="M12" s="46"/>
      <c r="N12" s="46"/>
      <c r="O12" s="46"/>
      <c r="P12" s="46"/>
    </row>
    <row r="13" spans="1:19" ht="14.25">
      <c r="A13" s="122">
        <v>42064</v>
      </c>
      <c r="B13" s="123">
        <v>22455</v>
      </c>
      <c r="C13" s="123">
        <v>54177</v>
      </c>
      <c r="D13" s="123">
        <v>180</v>
      </c>
      <c r="E13" s="123">
        <v>28003</v>
      </c>
      <c r="F13" s="123">
        <v>148368</v>
      </c>
      <c r="G13" s="123">
        <v>6401</v>
      </c>
      <c r="H13" s="123">
        <v>3768</v>
      </c>
      <c r="I13" s="32"/>
      <c r="J13" s="32"/>
      <c r="K13" s="46"/>
      <c r="L13" s="46"/>
      <c r="M13" s="46"/>
      <c r="N13" s="46"/>
      <c r="O13" s="46"/>
      <c r="P13" s="46"/>
    </row>
    <row r="14" spans="1:19" ht="14.25">
      <c r="A14" s="122">
        <v>42156</v>
      </c>
      <c r="B14" s="123">
        <v>24501</v>
      </c>
      <c r="C14" s="123">
        <v>56600</v>
      </c>
      <c r="D14" s="123">
        <v>155</v>
      </c>
      <c r="E14" s="123">
        <v>29284</v>
      </c>
      <c r="F14" s="123">
        <v>148957</v>
      </c>
      <c r="G14" s="123">
        <v>7616</v>
      </c>
      <c r="H14" s="123">
        <v>4055</v>
      </c>
      <c r="I14" s="32"/>
      <c r="J14" s="32"/>
      <c r="K14" s="46"/>
      <c r="L14" s="46"/>
      <c r="M14" s="46"/>
      <c r="N14" s="46"/>
      <c r="O14" s="46"/>
      <c r="P14" s="46"/>
    </row>
    <row r="15" spans="1:19" ht="14.25">
      <c r="A15" s="122">
        <v>42248</v>
      </c>
      <c r="B15" s="123">
        <v>23995</v>
      </c>
      <c r="C15" s="123">
        <v>55432</v>
      </c>
      <c r="D15" s="123">
        <v>152</v>
      </c>
      <c r="E15" s="123">
        <v>29501</v>
      </c>
      <c r="F15" s="123">
        <v>149525</v>
      </c>
      <c r="G15" s="123">
        <v>7645</v>
      </c>
      <c r="H15" s="123">
        <v>4056</v>
      </c>
      <c r="I15" s="32"/>
      <c r="J15" s="32"/>
      <c r="K15" s="46"/>
      <c r="L15" s="46"/>
      <c r="M15" s="46"/>
      <c r="N15" s="46"/>
      <c r="O15" s="46"/>
      <c r="P15" s="46"/>
    </row>
    <row r="16" spans="1:19" ht="14.25">
      <c r="A16" s="122">
        <v>42339</v>
      </c>
      <c r="B16" s="123">
        <v>24872</v>
      </c>
      <c r="C16" s="123">
        <v>57458</v>
      </c>
      <c r="D16" s="123">
        <v>154</v>
      </c>
      <c r="E16" s="123">
        <v>30443</v>
      </c>
      <c r="F16" s="123">
        <v>150259</v>
      </c>
      <c r="G16" s="123">
        <v>7683</v>
      </c>
      <c r="H16" s="123">
        <v>4058</v>
      </c>
      <c r="I16" s="32"/>
      <c r="J16" s="32"/>
      <c r="K16" s="46"/>
      <c r="L16" s="46"/>
      <c r="M16" s="46"/>
      <c r="N16" s="46"/>
      <c r="O16" s="46"/>
      <c r="P16" s="46"/>
    </row>
    <row r="17" spans="1:16" ht="14.25">
      <c r="A17" s="122">
        <v>42430</v>
      </c>
      <c r="B17" s="123">
        <v>24653</v>
      </c>
      <c r="C17" s="123">
        <v>56952</v>
      </c>
      <c r="D17" s="123">
        <v>151</v>
      </c>
      <c r="E17" s="123">
        <v>30206</v>
      </c>
      <c r="F17" s="123">
        <v>151133</v>
      </c>
      <c r="G17" s="123">
        <v>7727</v>
      </c>
      <c r="H17" s="123">
        <v>4048</v>
      </c>
      <c r="I17" s="32"/>
      <c r="J17" s="32"/>
      <c r="K17" s="46"/>
      <c r="L17" s="46"/>
      <c r="M17" s="46"/>
      <c r="N17" s="46"/>
      <c r="O17" s="46"/>
      <c r="P17" s="46"/>
    </row>
    <row r="18" spans="1:16" ht="14.25">
      <c r="A18" s="122">
        <v>42522</v>
      </c>
      <c r="B18" s="123">
        <v>28564</v>
      </c>
      <c r="C18" s="123">
        <v>65005</v>
      </c>
      <c r="D18" s="123">
        <v>144</v>
      </c>
      <c r="E18" s="123">
        <v>31470</v>
      </c>
      <c r="F18" s="123">
        <v>155027</v>
      </c>
      <c r="G18" s="123">
        <v>9496</v>
      </c>
      <c r="H18" s="123">
        <v>4422</v>
      </c>
      <c r="I18" s="32"/>
      <c r="J18" s="32"/>
      <c r="K18" s="46"/>
      <c r="L18" s="46"/>
      <c r="M18" s="46"/>
      <c r="N18" s="46"/>
      <c r="O18" s="46"/>
      <c r="P18" s="46"/>
    </row>
    <row r="19" spans="1:16" ht="14.25">
      <c r="A19" s="122">
        <v>42614</v>
      </c>
      <c r="B19" s="123">
        <v>29568</v>
      </c>
      <c r="C19" s="123">
        <v>67291</v>
      </c>
      <c r="D19" s="123">
        <v>110</v>
      </c>
      <c r="E19" s="123">
        <v>35088</v>
      </c>
      <c r="F19" s="123">
        <v>155249</v>
      </c>
      <c r="G19" s="123">
        <v>9510</v>
      </c>
      <c r="H19" s="123">
        <v>4434</v>
      </c>
      <c r="I19" s="32"/>
      <c r="J19" s="32"/>
      <c r="K19" s="46"/>
      <c r="L19" s="46"/>
      <c r="M19" s="46"/>
      <c r="N19" s="46"/>
      <c r="O19" s="46"/>
      <c r="P19" s="46"/>
    </row>
    <row r="20" spans="1:16" ht="14.25">
      <c r="A20" s="122">
        <v>42705</v>
      </c>
      <c r="B20" s="123">
        <v>31044</v>
      </c>
      <c r="C20" s="123">
        <v>70650</v>
      </c>
      <c r="D20" s="123">
        <v>110</v>
      </c>
      <c r="E20" s="123">
        <v>36008</v>
      </c>
      <c r="F20" s="123">
        <v>155695</v>
      </c>
      <c r="G20" s="123">
        <v>9537</v>
      </c>
      <c r="H20" s="123">
        <v>4444</v>
      </c>
      <c r="I20" s="32"/>
      <c r="J20" s="32"/>
      <c r="K20" s="46"/>
      <c r="L20" s="46"/>
      <c r="M20" s="46"/>
      <c r="N20" s="46"/>
      <c r="O20" s="46"/>
      <c r="P20" s="46"/>
    </row>
    <row r="21" spans="1:16" ht="14.25">
      <c r="A21" s="122">
        <v>42795</v>
      </c>
      <c r="B21" s="123">
        <v>32296</v>
      </c>
      <c r="C21" s="123">
        <v>73499</v>
      </c>
      <c r="D21" s="123">
        <v>110</v>
      </c>
      <c r="E21" s="123">
        <v>36896</v>
      </c>
      <c r="F21" s="123">
        <v>156430</v>
      </c>
      <c r="G21" s="123">
        <v>9582</v>
      </c>
      <c r="H21" s="123">
        <v>4459</v>
      </c>
      <c r="I21" s="32"/>
      <c r="J21" s="32"/>
      <c r="K21" s="46"/>
      <c r="L21" s="46"/>
      <c r="M21" s="46"/>
      <c r="N21" s="46"/>
      <c r="O21" s="46"/>
      <c r="P21" s="46"/>
    </row>
    <row r="22" spans="1:16" ht="14.25">
      <c r="A22" s="122">
        <v>42887</v>
      </c>
      <c r="B22" s="123">
        <v>32658</v>
      </c>
      <c r="C22" s="123">
        <v>74321</v>
      </c>
      <c r="D22" s="123">
        <v>112</v>
      </c>
      <c r="E22" s="123">
        <v>37854</v>
      </c>
      <c r="F22" s="123">
        <v>157793</v>
      </c>
      <c r="G22" s="123">
        <v>9666</v>
      </c>
      <c r="H22" s="123">
        <v>4480</v>
      </c>
      <c r="I22" s="32"/>
      <c r="J22" s="32"/>
      <c r="K22" s="46"/>
      <c r="L22" s="46"/>
      <c r="M22" s="46"/>
      <c r="N22" s="46"/>
      <c r="O22" s="46"/>
      <c r="P22" s="46"/>
    </row>
    <row r="23" spans="1:16" ht="14.25">
      <c r="A23" s="122">
        <v>42979</v>
      </c>
      <c r="B23" s="124">
        <v>32834</v>
      </c>
      <c r="C23" s="124">
        <v>74724</v>
      </c>
      <c r="D23" s="124">
        <v>111</v>
      </c>
      <c r="E23" s="124">
        <v>37684</v>
      </c>
      <c r="F23" s="124">
        <v>158071</v>
      </c>
      <c r="G23" s="124">
        <v>9683</v>
      </c>
      <c r="H23" s="124">
        <v>4459</v>
      </c>
      <c r="I23" s="32"/>
      <c r="J23" s="32"/>
      <c r="K23" s="46"/>
      <c r="L23" s="46"/>
      <c r="M23" s="46"/>
      <c r="N23" s="46"/>
      <c r="O23" s="46"/>
      <c r="P23" s="46"/>
    </row>
    <row r="24" spans="1:16" ht="14.25">
      <c r="A24" s="122"/>
      <c r="B24" s="123"/>
      <c r="C24" s="123"/>
      <c r="D24" s="123"/>
      <c r="E24" s="123"/>
      <c r="F24" s="123"/>
      <c r="G24" s="123"/>
      <c r="H24" s="123"/>
      <c r="I24" s="32"/>
      <c r="J24" s="32"/>
      <c r="K24" s="46"/>
      <c r="L24" s="46"/>
      <c r="M24" s="46"/>
      <c r="N24" s="46"/>
      <c r="O24" s="46"/>
      <c r="P24" s="46"/>
    </row>
    <row r="25" spans="1:16">
      <c r="A25" s="84"/>
      <c r="B25" s="32"/>
      <c r="C25" s="32"/>
      <c r="D25" s="32"/>
      <c r="E25" s="32"/>
      <c r="F25" s="32"/>
      <c r="G25" s="32"/>
      <c r="H25" s="32"/>
      <c r="I25" s="32"/>
      <c r="J25" s="32"/>
      <c r="K25" s="46"/>
      <c r="L25" s="46"/>
      <c r="M25" s="46"/>
      <c r="N25" s="46"/>
      <c r="O25" s="46"/>
      <c r="P25" s="46"/>
    </row>
    <row r="26" spans="1:16" ht="57.75">
      <c r="A26" s="125"/>
      <c r="B26" s="119" t="s">
        <v>141</v>
      </c>
      <c r="C26" s="119" t="s">
        <v>142</v>
      </c>
      <c r="D26" s="126" t="s">
        <v>133</v>
      </c>
      <c r="E26" s="119" t="s">
        <v>134</v>
      </c>
      <c r="F26" s="119" t="s">
        <v>135</v>
      </c>
      <c r="G26" s="126" t="s">
        <v>136</v>
      </c>
      <c r="H26" s="119" t="s">
        <v>137</v>
      </c>
      <c r="I26" s="32"/>
      <c r="J26" s="32"/>
      <c r="K26" s="46"/>
      <c r="L26" s="46"/>
      <c r="M26" s="46"/>
      <c r="N26" s="46"/>
      <c r="O26" s="46"/>
      <c r="P26" s="46"/>
    </row>
    <row r="27" spans="1:16" ht="14.25">
      <c r="A27" s="122">
        <v>41426</v>
      </c>
      <c r="B27" s="123">
        <v>140136</v>
      </c>
      <c r="C27" s="123">
        <v>5287</v>
      </c>
      <c r="D27" s="123">
        <v>8866</v>
      </c>
      <c r="E27" s="123">
        <v>56891</v>
      </c>
      <c r="F27" s="123">
        <v>17317</v>
      </c>
      <c r="G27" s="123">
        <v>494</v>
      </c>
      <c r="H27" s="123">
        <v>12838</v>
      </c>
      <c r="I27" s="32"/>
      <c r="J27" s="32"/>
      <c r="K27" s="46"/>
      <c r="L27" s="46"/>
      <c r="M27" s="46"/>
      <c r="N27" s="46"/>
      <c r="O27" s="46"/>
      <c r="P27" s="46"/>
    </row>
    <row r="28" spans="1:16" ht="14.25">
      <c r="A28" s="122">
        <v>41518</v>
      </c>
      <c r="B28" s="123">
        <v>153920</v>
      </c>
      <c r="C28" s="123">
        <v>5329</v>
      </c>
      <c r="D28" s="123">
        <v>9167</v>
      </c>
      <c r="E28" s="123">
        <v>58823</v>
      </c>
      <c r="F28" s="123">
        <v>17905</v>
      </c>
      <c r="G28" s="123">
        <v>498</v>
      </c>
      <c r="H28" s="123">
        <v>12941</v>
      </c>
      <c r="I28" s="32"/>
      <c r="J28" s="32"/>
      <c r="K28" s="46"/>
      <c r="L28" s="46"/>
      <c r="M28" s="46"/>
      <c r="N28" s="46"/>
      <c r="O28" s="46"/>
      <c r="P28" s="46"/>
    </row>
    <row r="29" spans="1:16" ht="14.25">
      <c r="A29" s="122">
        <v>41609</v>
      </c>
      <c r="B29" s="123">
        <v>158905</v>
      </c>
      <c r="C29" s="123">
        <v>5361</v>
      </c>
      <c r="D29" s="123">
        <v>9633</v>
      </c>
      <c r="E29" s="123">
        <v>61815</v>
      </c>
      <c r="F29" s="123">
        <v>18816</v>
      </c>
      <c r="G29" s="123">
        <v>501</v>
      </c>
      <c r="H29" s="123">
        <v>13017</v>
      </c>
      <c r="I29" s="32"/>
      <c r="J29" s="32"/>
      <c r="K29" s="46"/>
      <c r="L29" s="46"/>
      <c r="M29" s="46"/>
      <c r="N29" s="46"/>
      <c r="O29" s="46"/>
      <c r="P29" s="46"/>
    </row>
    <row r="30" spans="1:16" ht="14.25">
      <c r="A30" s="118">
        <v>41699</v>
      </c>
      <c r="B30" s="123">
        <v>162308</v>
      </c>
      <c r="C30" s="123">
        <v>5394</v>
      </c>
      <c r="D30" s="123">
        <v>9901</v>
      </c>
      <c r="E30" s="123">
        <v>63529</v>
      </c>
      <c r="F30" s="123">
        <v>19337</v>
      </c>
      <c r="G30" s="123">
        <v>504</v>
      </c>
      <c r="H30" s="123">
        <v>13098</v>
      </c>
      <c r="I30" s="32"/>
      <c r="J30" s="32"/>
      <c r="K30" s="46"/>
      <c r="L30" s="46"/>
      <c r="M30" s="46"/>
      <c r="N30" s="46"/>
      <c r="O30" s="46"/>
      <c r="P30" s="46"/>
    </row>
    <row r="31" spans="1:16" ht="14.25">
      <c r="A31" s="118">
        <v>41791</v>
      </c>
      <c r="B31" s="123">
        <v>165135</v>
      </c>
      <c r="C31" s="123">
        <v>5619</v>
      </c>
      <c r="D31" s="123">
        <v>15619</v>
      </c>
      <c r="E31" s="123">
        <v>60767</v>
      </c>
      <c r="F31" s="123">
        <v>20061</v>
      </c>
      <c r="G31" s="123">
        <v>440</v>
      </c>
      <c r="H31" s="123">
        <v>14459</v>
      </c>
      <c r="I31" s="32"/>
      <c r="J31" s="32"/>
      <c r="K31" s="46"/>
      <c r="L31" s="46"/>
      <c r="M31" s="46"/>
      <c r="N31" s="46"/>
      <c r="O31" s="46"/>
      <c r="P31" s="46"/>
    </row>
    <row r="32" spans="1:16" ht="14.25">
      <c r="A32" s="118">
        <v>41883</v>
      </c>
      <c r="B32" s="123">
        <v>163660</v>
      </c>
      <c r="C32" s="123">
        <v>5629</v>
      </c>
      <c r="D32" s="123">
        <v>15964</v>
      </c>
      <c r="E32" s="123">
        <v>62108</v>
      </c>
      <c r="F32" s="123">
        <v>20503</v>
      </c>
      <c r="G32" s="123">
        <v>441</v>
      </c>
      <c r="H32" s="123">
        <v>14484</v>
      </c>
      <c r="I32" s="32"/>
      <c r="J32" s="32"/>
      <c r="K32" s="46"/>
      <c r="L32" s="46"/>
      <c r="M32" s="46"/>
      <c r="N32" s="46"/>
      <c r="O32" s="46"/>
      <c r="P32" s="46"/>
    </row>
    <row r="33" spans="1:16" ht="14.25">
      <c r="A33" s="122">
        <v>41974</v>
      </c>
      <c r="B33" s="123">
        <v>168528</v>
      </c>
      <c r="C33" s="123">
        <v>5632</v>
      </c>
      <c r="D33" s="123">
        <v>16475</v>
      </c>
      <c r="E33" s="123">
        <v>64096</v>
      </c>
      <c r="F33" s="123">
        <v>21160</v>
      </c>
      <c r="G33" s="123">
        <v>441</v>
      </c>
      <c r="H33" s="123">
        <v>14492</v>
      </c>
      <c r="I33" s="32"/>
      <c r="J33" s="32"/>
      <c r="K33" s="46"/>
      <c r="L33" s="46"/>
      <c r="M33" s="46"/>
      <c r="N33" s="46"/>
      <c r="O33" s="46"/>
      <c r="P33" s="46"/>
    </row>
    <row r="34" spans="1:16" ht="14.25">
      <c r="A34" s="127">
        <v>42064</v>
      </c>
      <c r="B34" s="123">
        <v>186097</v>
      </c>
      <c r="C34" s="123">
        <v>5648</v>
      </c>
      <c r="D34" s="123">
        <v>16966</v>
      </c>
      <c r="E34" s="123">
        <v>66005</v>
      </c>
      <c r="F34" s="123">
        <v>21790</v>
      </c>
      <c r="G34" s="123">
        <v>443</v>
      </c>
      <c r="H34" s="123">
        <v>14533</v>
      </c>
      <c r="I34" s="32"/>
      <c r="J34" s="32"/>
      <c r="K34" s="46"/>
      <c r="L34" s="46"/>
      <c r="M34" s="46"/>
      <c r="N34" s="46"/>
      <c r="O34" s="46"/>
      <c r="P34" s="46"/>
    </row>
    <row r="35" spans="1:16" ht="14.25">
      <c r="A35" s="127">
        <v>42156</v>
      </c>
      <c r="B35" s="123">
        <v>176298</v>
      </c>
      <c r="C35" s="123">
        <v>6377</v>
      </c>
      <c r="D35" s="123">
        <v>21543</v>
      </c>
      <c r="E35" s="123">
        <v>65138</v>
      </c>
      <c r="F35" s="123">
        <v>23540</v>
      </c>
      <c r="G35" s="123">
        <v>412</v>
      </c>
      <c r="H35" s="123">
        <v>16962</v>
      </c>
      <c r="I35" s="32"/>
      <c r="J35" s="32"/>
      <c r="K35" s="46"/>
      <c r="L35" s="46"/>
      <c r="M35" s="46"/>
      <c r="N35" s="46"/>
      <c r="O35" s="46"/>
      <c r="P35" s="46"/>
    </row>
    <row r="36" spans="1:16" ht="14.25">
      <c r="A36" s="127">
        <v>42248</v>
      </c>
      <c r="B36" s="123">
        <v>163920</v>
      </c>
      <c r="C36" s="123">
        <v>6378</v>
      </c>
      <c r="D36" s="123">
        <v>22165</v>
      </c>
      <c r="E36" s="123">
        <v>67021</v>
      </c>
      <c r="F36" s="123">
        <v>24221</v>
      </c>
      <c r="G36" s="123">
        <v>413</v>
      </c>
      <c r="H36" s="123">
        <v>16966</v>
      </c>
      <c r="I36" s="32"/>
      <c r="J36" s="32"/>
      <c r="K36" s="46"/>
      <c r="L36" s="46"/>
      <c r="M36" s="46"/>
      <c r="N36" s="46"/>
      <c r="O36" s="46"/>
      <c r="P36" s="46"/>
    </row>
    <row r="37" spans="1:16" ht="14.25">
      <c r="A37" s="127">
        <v>42339</v>
      </c>
      <c r="B37" s="123">
        <v>174031</v>
      </c>
      <c r="C37" s="123">
        <v>6382</v>
      </c>
      <c r="D37" s="123">
        <v>22419</v>
      </c>
      <c r="E37" s="123">
        <v>67788</v>
      </c>
      <c r="F37" s="123">
        <v>24498</v>
      </c>
      <c r="G37" s="123">
        <v>413</v>
      </c>
      <c r="H37" s="123">
        <v>16976</v>
      </c>
      <c r="I37" s="32"/>
      <c r="J37" s="32"/>
      <c r="K37" s="46"/>
      <c r="L37" s="46"/>
      <c r="M37" s="46"/>
      <c r="N37" s="46"/>
      <c r="O37" s="46"/>
      <c r="P37" s="46"/>
    </row>
    <row r="38" spans="1:16" ht="14.25">
      <c r="A38" s="127">
        <v>42430</v>
      </c>
      <c r="B38" s="123">
        <v>169113</v>
      </c>
      <c r="C38" s="123">
        <v>6365</v>
      </c>
      <c r="D38" s="123">
        <v>22658</v>
      </c>
      <c r="E38" s="123">
        <v>68510</v>
      </c>
      <c r="F38" s="123">
        <v>24759</v>
      </c>
      <c r="G38" s="123">
        <v>412</v>
      </c>
      <c r="H38" s="123">
        <v>16931</v>
      </c>
      <c r="I38" s="32"/>
      <c r="J38" s="32"/>
      <c r="K38" s="46"/>
      <c r="L38" s="46"/>
      <c r="M38" s="46"/>
      <c r="N38" s="46"/>
      <c r="O38" s="46"/>
      <c r="P38" s="46"/>
    </row>
    <row r="39" spans="1:16" ht="14.25">
      <c r="A39" s="127">
        <v>42522</v>
      </c>
      <c r="B39" s="123">
        <v>181389</v>
      </c>
      <c r="C39" s="123">
        <v>6995</v>
      </c>
      <c r="D39" s="123">
        <v>26461</v>
      </c>
      <c r="E39" s="123">
        <v>68139</v>
      </c>
      <c r="F39" s="123">
        <v>29100</v>
      </c>
      <c r="G39" s="123">
        <v>328</v>
      </c>
      <c r="H39" s="123">
        <v>17823</v>
      </c>
      <c r="I39" s="32"/>
      <c r="J39" s="32"/>
      <c r="K39" s="46"/>
      <c r="L39" s="46"/>
      <c r="M39" s="46"/>
      <c r="N39" s="46"/>
      <c r="O39" s="46"/>
      <c r="P39" s="46"/>
    </row>
    <row r="40" spans="1:16" ht="14.25">
      <c r="A40" s="122">
        <v>42614</v>
      </c>
      <c r="B40" s="123">
        <v>189891</v>
      </c>
      <c r="C40" s="123">
        <v>7014</v>
      </c>
      <c r="D40" s="123">
        <v>27082</v>
      </c>
      <c r="E40" s="123">
        <v>69738</v>
      </c>
      <c r="F40" s="123">
        <v>29783</v>
      </c>
      <c r="G40" s="123">
        <v>329</v>
      </c>
      <c r="H40" s="123">
        <v>17873</v>
      </c>
      <c r="I40" s="32"/>
      <c r="J40" s="32"/>
      <c r="K40" s="46"/>
      <c r="L40" s="46"/>
      <c r="M40" s="46"/>
      <c r="N40" s="46"/>
      <c r="O40" s="46"/>
      <c r="P40" s="46"/>
    </row>
    <row r="41" spans="1:16" ht="14.25">
      <c r="A41" s="122">
        <v>42705</v>
      </c>
      <c r="B41" s="123">
        <v>199119</v>
      </c>
      <c r="C41" s="123">
        <v>7030</v>
      </c>
      <c r="D41" s="123">
        <v>28469</v>
      </c>
      <c r="E41" s="123">
        <v>73310</v>
      </c>
      <c r="F41" s="123">
        <v>31309</v>
      </c>
      <c r="G41" s="123">
        <v>329</v>
      </c>
      <c r="H41" s="123">
        <v>17913</v>
      </c>
      <c r="I41" s="32"/>
      <c r="J41" s="32"/>
      <c r="K41" s="46"/>
      <c r="L41" s="46"/>
      <c r="M41" s="46"/>
      <c r="N41" s="46"/>
      <c r="O41" s="46"/>
      <c r="P41" s="46"/>
    </row>
    <row r="42" spans="1:16" ht="14.25">
      <c r="A42" s="122">
        <v>42795</v>
      </c>
      <c r="B42" s="123">
        <v>208453</v>
      </c>
      <c r="C42" s="123">
        <v>7053</v>
      </c>
      <c r="D42" s="123">
        <v>29431</v>
      </c>
      <c r="E42" s="123">
        <v>75786</v>
      </c>
      <c r="F42" s="123">
        <v>32366</v>
      </c>
      <c r="G42" s="123">
        <v>330</v>
      </c>
      <c r="H42" s="123">
        <v>17972</v>
      </c>
      <c r="I42" s="32"/>
      <c r="J42" s="32"/>
      <c r="K42" s="46"/>
      <c r="L42" s="46"/>
      <c r="M42" s="46"/>
      <c r="N42" s="46"/>
      <c r="O42" s="46"/>
      <c r="P42" s="46"/>
    </row>
    <row r="43" spans="1:16" ht="14.25">
      <c r="A43" s="122">
        <v>42887</v>
      </c>
      <c r="B43" s="123">
        <v>205755</v>
      </c>
      <c r="C43" s="123">
        <v>7086</v>
      </c>
      <c r="D43" s="123">
        <v>30470</v>
      </c>
      <c r="E43" s="123">
        <v>78463</v>
      </c>
      <c r="F43" s="123">
        <v>33510</v>
      </c>
      <c r="G43" s="123">
        <v>332</v>
      </c>
      <c r="H43" s="123">
        <v>18055</v>
      </c>
      <c r="I43" s="32"/>
      <c r="J43" s="32"/>
      <c r="K43" s="46"/>
      <c r="L43" s="46"/>
      <c r="M43" s="46"/>
      <c r="N43" s="46"/>
      <c r="O43" s="46"/>
      <c r="P43" s="46"/>
    </row>
    <row r="44" spans="1:16" ht="14.25">
      <c r="A44" s="122">
        <v>42979</v>
      </c>
      <c r="B44" s="124">
        <v>206231</v>
      </c>
      <c r="C44" s="124">
        <v>7054</v>
      </c>
      <c r="D44" s="124">
        <v>30730</v>
      </c>
      <c r="E44" s="124">
        <v>79131</v>
      </c>
      <c r="F44" s="124">
        <v>33795</v>
      </c>
      <c r="G44" s="124">
        <v>330</v>
      </c>
      <c r="H44" s="124">
        <v>17974</v>
      </c>
      <c r="I44" s="32"/>
      <c r="J44" s="32"/>
      <c r="K44" s="46"/>
      <c r="L44" s="46"/>
      <c r="M44" s="46"/>
      <c r="N44" s="46"/>
      <c r="O44" s="46"/>
      <c r="P44" s="46"/>
    </row>
    <row r="45" spans="1:16">
      <c r="A45" s="107"/>
      <c r="B45" s="97"/>
      <c r="C45" s="97"/>
      <c r="D45" s="97"/>
      <c r="E45" s="97"/>
      <c r="F45" s="97"/>
      <c r="G45" s="97"/>
      <c r="H45" s="97"/>
      <c r="I45" s="32"/>
      <c r="J45" s="32"/>
      <c r="K45" s="46"/>
      <c r="L45" s="46"/>
      <c r="M45" s="46"/>
      <c r="N45" s="46"/>
      <c r="O45" s="46"/>
      <c r="P45" s="46"/>
    </row>
    <row r="46" spans="1:16">
      <c r="A46" s="15"/>
      <c r="B46" s="32"/>
      <c r="C46" s="32"/>
      <c r="D46" s="32"/>
      <c r="E46" s="32"/>
      <c r="F46" s="32"/>
      <c r="G46" s="32"/>
      <c r="H46" s="32"/>
      <c r="I46" s="32"/>
      <c r="J46" s="32"/>
      <c r="K46" s="46"/>
      <c r="L46" s="46"/>
      <c r="M46" s="46"/>
      <c r="N46" s="46"/>
      <c r="O46" s="46"/>
      <c r="P46" s="46"/>
    </row>
    <row r="47" spans="1:16" ht="57.75">
      <c r="A47" s="121"/>
      <c r="B47" s="119" t="s">
        <v>138</v>
      </c>
      <c r="C47" s="119" t="s">
        <v>145</v>
      </c>
      <c r="D47" s="119" t="s">
        <v>139</v>
      </c>
      <c r="E47" s="119" t="s">
        <v>143</v>
      </c>
      <c r="F47" s="119" t="s">
        <v>144</v>
      </c>
      <c r="G47" s="32"/>
      <c r="H47" s="32"/>
      <c r="I47" s="32"/>
      <c r="J47" s="32"/>
      <c r="K47" s="46"/>
      <c r="L47" s="46"/>
      <c r="M47" s="46"/>
      <c r="N47" s="46"/>
      <c r="O47" s="46"/>
      <c r="P47" s="46"/>
    </row>
    <row r="48" spans="1:16" ht="14.25">
      <c r="A48" s="122">
        <v>41426</v>
      </c>
      <c r="B48" s="123">
        <v>1959</v>
      </c>
      <c r="C48" s="123">
        <v>106</v>
      </c>
      <c r="D48" s="123">
        <v>212</v>
      </c>
      <c r="E48" s="123">
        <v>390</v>
      </c>
      <c r="F48" s="123">
        <v>1952</v>
      </c>
      <c r="G48" s="32"/>
      <c r="H48" s="32"/>
      <c r="I48" s="46"/>
      <c r="J48" s="46"/>
      <c r="K48" s="46"/>
      <c r="L48" s="46"/>
      <c r="M48" s="46"/>
      <c r="N48" s="46"/>
      <c r="O48" s="46"/>
      <c r="P48" s="46"/>
    </row>
    <row r="49" spans="1:16" ht="14.25">
      <c r="A49" s="122">
        <v>41518</v>
      </c>
      <c r="B49" s="123">
        <v>2151</v>
      </c>
      <c r="C49" s="123">
        <v>117</v>
      </c>
      <c r="D49" s="123">
        <v>233</v>
      </c>
      <c r="E49" s="123">
        <v>428</v>
      </c>
      <c r="F49" s="123">
        <v>2144</v>
      </c>
      <c r="G49" s="32"/>
      <c r="H49" s="32"/>
      <c r="I49" s="46"/>
      <c r="J49" s="46"/>
      <c r="K49" s="46"/>
      <c r="L49" s="46"/>
      <c r="M49" s="46"/>
      <c r="N49" s="46"/>
      <c r="O49" s="46"/>
      <c r="P49" s="46"/>
    </row>
    <row r="50" spans="1:16" ht="14.25">
      <c r="A50" s="122">
        <v>41609</v>
      </c>
      <c r="B50" s="123">
        <v>2221</v>
      </c>
      <c r="C50" s="123">
        <v>121</v>
      </c>
      <c r="D50" s="123">
        <v>241</v>
      </c>
      <c r="E50" s="123">
        <v>442</v>
      </c>
      <c r="F50" s="123">
        <v>2214</v>
      </c>
      <c r="G50" s="32"/>
      <c r="H50" s="32"/>
      <c r="I50" s="46"/>
      <c r="J50" s="46"/>
      <c r="K50" s="46"/>
      <c r="L50" s="46"/>
      <c r="M50" s="46"/>
      <c r="N50" s="46"/>
      <c r="O50" s="46"/>
      <c r="P50" s="46"/>
    </row>
    <row r="51" spans="1:16" ht="14.25">
      <c r="A51" s="118">
        <v>41699</v>
      </c>
      <c r="B51" s="123">
        <v>2268</v>
      </c>
      <c r="C51" s="123">
        <v>123</v>
      </c>
      <c r="D51" s="123">
        <v>246</v>
      </c>
      <c r="E51" s="123">
        <v>452</v>
      </c>
      <c r="F51" s="123">
        <v>2261</v>
      </c>
      <c r="G51" s="32"/>
      <c r="H51" s="32"/>
      <c r="I51" s="46"/>
      <c r="J51" s="46"/>
      <c r="K51" s="46"/>
      <c r="L51" s="46"/>
      <c r="M51" s="46"/>
      <c r="N51" s="46"/>
      <c r="O51" s="46"/>
      <c r="P51" s="46"/>
    </row>
    <row r="52" spans="1:16" ht="14.25">
      <c r="A52" s="118">
        <v>41791</v>
      </c>
      <c r="B52" s="123">
        <v>1847</v>
      </c>
      <c r="C52" s="123">
        <v>114</v>
      </c>
      <c r="D52" s="123">
        <v>238</v>
      </c>
      <c r="E52" s="123">
        <v>488</v>
      </c>
      <c r="F52" s="123">
        <v>2247</v>
      </c>
      <c r="G52" s="32"/>
      <c r="H52" s="32"/>
      <c r="I52" s="32"/>
      <c r="J52" s="32"/>
      <c r="K52" s="46"/>
      <c r="L52" s="46"/>
      <c r="M52" s="46"/>
      <c r="N52" s="46"/>
      <c r="O52" s="46"/>
      <c r="P52" s="46"/>
    </row>
    <row r="53" spans="1:16" ht="14.25">
      <c r="A53" s="118">
        <v>41883</v>
      </c>
      <c r="B53" s="123">
        <v>1830</v>
      </c>
      <c r="C53" s="123">
        <v>113</v>
      </c>
      <c r="D53" s="123">
        <v>236</v>
      </c>
      <c r="E53" s="123">
        <v>484</v>
      </c>
      <c r="F53" s="123">
        <v>2227</v>
      </c>
      <c r="G53" s="32"/>
      <c r="H53" s="32"/>
      <c r="I53" s="32"/>
      <c r="J53" s="32"/>
      <c r="K53" s="46"/>
      <c r="L53" s="46"/>
      <c r="M53" s="46"/>
      <c r="N53" s="46"/>
      <c r="O53" s="46"/>
      <c r="P53" s="46"/>
    </row>
    <row r="54" spans="1:16" ht="14.25">
      <c r="A54" s="122">
        <v>41974</v>
      </c>
      <c r="B54" s="123">
        <v>1885</v>
      </c>
      <c r="C54" s="123">
        <v>116</v>
      </c>
      <c r="D54" s="123">
        <v>243</v>
      </c>
      <c r="E54" s="123">
        <v>499</v>
      </c>
      <c r="F54" s="123">
        <v>2293</v>
      </c>
      <c r="G54" s="32"/>
      <c r="H54" s="32"/>
      <c r="I54" s="32"/>
      <c r="J54" s="32"/>
      <c r="K54" s="46"/>
      <c r="L54" s="46"/>
      <c r="M54" s="46"/>
      <c r="N54" s="46"/>
      <c r="O54" s="46"/>
      <c r="P54" s="46"/>
    </row>
    <row r="55" spans="1:16" ht="14.25">
      <c r="A55" s="127">
        <v>42064</v>
      </c>
      <c r="B55" s="123">
        <v>2081</v>
      </c>
      <c r="C55" s="123">
        <v>128</v>
      </c>
      <c r="D55" s="123">
        <v>268</v>
      </c>
      <c r="E55" s="123">
        <v>550</v>
      </c>
      <c r="F55" s="123">
        <v>2532</v>
      </c>
      <c r="G55" s="32"/>
      <c r="H55" s="32"/>
      <c r="I55" s="32"/>
      <c r="J55" s="32"/>
      <c r="K55" s="46"/>
      <c r="L55" s="46"/>
      <c r="M55" s="46"/>
      <c r="N55" s="46"/>
      <c r="O55" s="46"/>
      <c r="P55" s="46"/>
    </row>
    <row r="56" spans="1:16" ht="14.25">
      <c r="A56" s="127">
        <v>42156</v>
      </c>
      <c r="B56" s="123">
        <v>3496</v>
      </c>
      <c r="C56" s="123">
        <v>117</v>
      </c>
      <c r="D56" s="123">
        <v>260</v>
      </c>
      <c r="E56" s="123">
        <v>708</v>
      </c>
      <c r="F56" s="123">
        <v>2697</v>
      </c>
      <c r="G56" s="32"/>
      <c r="H56" s="32"/>
      <c r="I56" s="32"/>
      <c r="J56" s="32"/>
      <c r="K56" s="46"/>
      <c r="L56" s="46"/>
      <c r="M56" s="46"/>
      <c r="N56" s="46"/>
      <c r="O56" s="46"/>
      <c r="P56" s="46"/>
    </row>
    <row r="57" spans="1:16" ht="14.25">
      <c r="A57" s="127">
        <v>42248</v>
      </c>
      <c r="B57" s="123">
        <v>3251</v>
      </c>
      <c r="C57" s="123">
        <v>108</v>
      </c>
      <c r="D57" s="123">
        <v>242</v>
      </c>
      <c r="E57" s="123">
        <v>658</v>
      </c>
      <c r="F57" s="123">
        <v>2508</v>
      </c>
      <c r="G57" s="32"/>
      <c r="H57" s="32"/>
      <c r="I57" s="32"/>
      <c r="J57" s="32"/>
      <c r="K57" s="46"/>
      <c r="L57" s="46"/>
      <c r="M57" s="46"/>
      <c r="N57" s="46"/>
      <c r="O57" s="46"/>
      <c r="P57" s="46"/>
    </row>
    <row r="58" spans="1:16" ht="14.25">
      <c r="A58" s="127">
        <v>42339</v>
      </c>
      <c r="B58" s="123">
        <v>3451</v>
      </c>
      <c r="C58" s="123">
        <v>115</v>
      </c>
      <c r="D58" s="123">
        <v>257</v>
      </c>
      <c r="E58" s="123">
        <v>699</v>
      </c>
      <c r="F58" s="123">
        <v>2663</v>
      </c>
      <c r="G58" s="32"/>
      <c r="H58" s="32"/>
      <c r="I58" s="32"/>
      <c r="J58" s="32"/>
      <c r="K58" s="46"/>
      <c r="L58" s="46"/>
      <c r="M58" s="46"/>
      <c r="N58" s="46"/>
      <c r="O58" s="46"/>
      <c r="P58" s="46"/>
    </row>
    <row r="59" spans="1:16" ht="14.25">
      <c r="A59" s="127">
        <v>42430</v>
      </c>
      <c r="B59" s="123">
        <v>3354</v>
      </c>
      <c r="C59" s="123">
        <v>112</v>
      </c>
      <c r="D59" s="123">
        <v>250</v>
      </c>
      <c r="E59" s="123">
        <v>679</v>
      </c>
      <c r="F59" s="123">
        <v>2587</v>
      </c>
      <c r="G59" s="32"/>
      <c r="H59" s="32"/>
      <c r="I59" s="32"/>
      <c r="J59" s="32"/>
      <c r="K59" s="46"/>
      <c r="L59" s="46"/>
      <c r="M59" s="46"/>
      <c r="N59" s="46"/>
      <c r="O59" s="46"/>
      <c r="P59" s="46"/>
    </row>
    <row r="60" spans="1:16" ht="14.25">
      <c r="A60" s="127">
        <v>42522</v>
      </c>
      <c r="B60" s="123">
        <v>4035</v>
      </c>
      <c r="C60" s="123">
        <v>125</v>
      </c>
      <c r="D60" s="123">
        <v>257</v>
      </c>
      <c r="E60" s="123">
        <v>737</v>
      </c>
      <c r="F60" s="123">
        <v>2580</v>
      </c>
      <c r="G60" s="32"/>
      <c r="H60" s="32"/>
      <c r="I60" s="32"/>
      <c r="J60" s="32"/>
      <c r="K60" s="46"/>
      <c r="L60" s="46"/>
      <c r="M60" s="46"/>
      <c r="N60" s="46"/>
      <c r="O60" s="46"/>
      <c r="P60" s="46"/>
    </row>
    <row r="61" spans="1:16" ht="14.25">
      <c r="A61" s="122">
        <v>42614</v>
      </c>
      <c r="B61" s="123">
        <v>4224</v>
      </c>
      <c r="C61" s="123">
        <v>131</v>
      </c>
      <c r="D61" s="123">
        <v>269</v>
      </c>
      <c r="E61" s="123">
        <v>772</v>
      </c>
      <c r="F61" s="123">
        <v>2701</v>
      </c>
      <c r="G61" s="32"/>
      <c r="H61" s="32"/>
      <c r="I61" s="32"/>
      <c r="J61" s="32"/>
      <c r="K61" s="46"/>
      <c r="L61" s="46"/>
      <c r="M61" s="46"/>
      <c r="N61" s="46"/>
      <c r="O61" s="46"/>
      <c r="P61" s="46"/>
    </row>
    <row r="62" spans="1:16" ht="14.25">
      <c r="A62" s="122">
        <v>42705</v>
      </c>
      <c r="B62" s="123">
        <v>4430</v>
      </c>
      <c r="C62" s="123">
        <v>137</v>
      </c>
      <c r="D62" s="123">
        <v>282</v>
      </c>
      <c r="E62" s="123">
        <v>810</v>
      </c>
      <c r="F62" s="123">
        <v>2832</v>
      </c>
      <c r="G62" s="32"/>
      <c r="H62" s="32"/>
      <c r="I62" s="32"/>
      <c r="J62" s="32"/>
      <c r="K62" s="46"/>
      <c r="L62" s="46"/>
      <c r="M62" s="46"/>
      <c r="N62" s="46"/>
      <c r="O62" s="46"/>
      <c r="P62" s="46"/>
    </row>
    <row r="63" spans="1:16" ht="14.25">
      <c r="A63" s="122">
        <v>42795</v>
      </c>
      <c r="B63" s="123">
        <v>4637</v>
      </c>
      <c r="C63" s="123">
        <v>144</v>
      </c>
      <c r="D63" s="123">
        <v>295</v>
      </c>
      <c r="E63" s="123">
        <v>848</v>
      </c>
      <c r="F63" s="123">
        <v>2965</v>
      </c>
      <c r="G63" s="32"/>
      <c r="H63" s="32"/>
      <c r="I63" s="32"/>
      <c r="J63" s="32"/>
      <c r="K63" s="46"/>
      <c r="L63" s="46"/>
      <c r="M63" s="46"/>
      <c r="N63" s="46"/>
      <c r="O63" s="46"/>
      <c r="P63" s="46"/>
    </row>
    <row r="64" spans="1:16" ht="14.25">
      <c r="A64" s="122">
        <v>42887</v>
      </c>
      <c r="B64" s="123">
        <v>4577</v>
      </c>
      <c r="C64" s="123">
        <v>142</v>
      </c>
      <c r="D64" s="123">
        <v>291</v>
      </c>
      <c r="E64" s="123">
        <v>837</v>
      </c>
      <c r="F64" s="123">
        <v>2926</v>
      </c>
      <c r="G64" s="32"/>
      <c r="H64" s="32"/>
      <c r="I64" s="32"/>
      <c r="J64" s="32"/>
      <c r="K64" s="46"/>
      <c r="L64" s="46"/>
      <c r="M64" s="46"/>
      <c r="N64" s="46"/>
      <c r="O64" s="46"/>
      <c r="P64" s="46"/>
    </row>
    <row r="65" spans="1:16" ht="14.25">
      <c r="A65" s="122">
        <v>42979</v>
      </c>
      <c r="B65" s="124">
        <v>4588</v>
      </c>
      <c r="C65" s="124">
        <v>142</v>
      </c>
      <c r="D65" s="124">
        <v>292</v>
      </c>
      <c r="E65" s="124">
        <v>838</v>
      </c>
      <c r="F65" s="124">
        <v>2933</v>
      </c>
      <c r="G65" s="32"/>
      <c r="H65" s="32"/>
      <c r="I65" s="32"/>
      <c r="J65" s="32"/>
      <c r="K65" s="46"/>
      <c r="L65" s="46"/>
      <c r="M65" s="46"/>
      <c r="N65" s="46"/>
      <c r="O65" s="46"/>
      <c r="P65" s="46"/>
    </row>
    <row r="66" spans="1:16">
      <c r="A66" s="107"/>
      <c r="B66" s="97"/>
      <c r="C66" s="97"/>
      <c r="D66" s="97"/>
      <c r="E66" s="97"/>
      <c r="F66" s="97"/>
      <c r="G66" s="32"/>
      <c r="H66" s="32"/>
      <c r="I66" s="32"/>
      <c r="J66" s="32"/>
      <c r="K66" s="46"/>
      <c r="L66" s="46"/>
      <c r="M66" s="46"/>
      <c r="N66" s="46"/>
      <c r="O66" s="46"/>
      <c r="P66" s="46"/>
    </row>
    <row r="67" spans="1:16">
      <c r="A67" s="107"/>
      <c r="B67" s="97"/>
      <c r="C67" s="97"/>
      <c r="D67" s="97"/>
      <c r="E67" s="97"/>
      <c r="F67" s="97"/>
      <c r="G67" s="32"/>
      <c r="H67" s="32"/>
      <c r="I67" s="32"/>
      <c r="J67" s="32"/>
      <c r="K67" s="46"/>
      <c r="L67" s="46"/>
      <c r="M67" s="46"/>
      <c r="N67" s="46"/>
      <c r="O67" s="46"/>
      <c r="P67" s="46"/>
    </row>
    <row r="68" spans="1:16" ht="60">
      <c r="A68" s="121"/>
      <c r="B68" s="128" t="s">
        <v>146</v>
      </c>
      <c r="C68" s="120" t="s">
        <v>147</v>
      </c>
      <c r="D68" s="120" t="s">
        <v>148</v>
      </c>
      <c r="E68" s="128" t="s">
        <v>149</v>
      </c>
      <c r="H68" s="32"/>
      <c r="K68" s="46"/>
      <c r="L68" s="46"/>
      <c r="M68" s="46"/>
      <c r="N68" s="46"/>
      <c r="O68" s="46"/>
      <c r="P68" s="46"/>
    </row>
    <row r="69" spans="1:16" ht="14.25">
      <c r="A69" s="122">
        <v>41426</v>
      </c>
      <c r="B69" s="123">
        <v>478048</v>
      </c>
      <c r="C69" s="123">
        <v>9823</v>
      </c>
      <c r="D69" s="123">
        <v>3986</v>
      </c>
      <c r="E69" s="123">
        <v>464239</v>
      </c>
      <c r="G69" s="108"/>
      <c r="H69" s="97"/>
      <c r="K69" s="46"/>
      <c r="L69" s="46"/>
      <c r="M69" s="46"/>
      <c r="N69" s="46"/>
      <c r="O69" s="46"/>
      <c r="P69" s="46"/>
    </row>
    <row r="70" spans="1:16" ht="14.25">
      <c r="A70" s="122">
        <v>41518</v>
      </c>
      <c r="B70" s="123">
        <v>501811</v>
      </c>
      <c r="C70" s="123">
        <v>10312</v>
      </c>
      <c r="D70" s="123">
        <v>4184</v>
      </c>
      <c r="E70" s="123">
        <v>487315</v>
      </c>
      <c r="G70" s="108"/>
      <c r="H70" s="97"/>
      <c r="K70" s="46"/>
      <c r="L70" s="46"/>
      <c r="M70" s="46"/>
      <c r="N70" s="46"/>
      <c r="O70" s="46"/>
      <c r="P70" s="46"/>
    </row>
    <row r="71" spans="1:16" ht="14.25">
      <c r="A71" s="122">
        <v>41609</v>
      </c>
      <c r="B71" s="123">
        <v>516404</v>
      </c>
      <c r="C71" s="123">
        <v>10611</v>
      </c>
      <c r="D71" s="123">
        <v>4305</v>
      </c>
      <c r="E71" s="123">
        <v>501488</v>
      </c>
      <c r="G71" s="108"/>
      <c r="H71" s="97"/>
      <c r="K71" s="46"/>
      <c r="L71" s="46"/>
      <c r="M71" s="46"/>
      <c r="N71" s="46"/>
      <c r="O71" s="46"/>
      <c r="P71" s="46"/>
    </row>
    <row r="72" spans="1:16" ht="14.25">
      <c r="A72" s="118">
        <v>41699</v>
      </c>
      <c r="B72" s="123">
        <v>526827</v>
      </c>
      <c r="C72" s="123">
        <v>10826</v>
      </c>
      <c r="D72" s="123">
        <v>4392</v>
      </c>
      <c r="E72" s="123">
        <v>511609</v>
      </c>
      <c r="G72" s="108"/>
      <c r="H72" s="97"/>
      <c r="K72" s="46"/>
      <c r="L72" s="46"/>
      <c r="M72" s="46"/>
      <c r="N72" s="46"/>
      <c r="O72" s="46"/>
      <c r="P72" s="46"/>
    </row>
    <row r="73" spans="1:16" ht="14.25">
      <c r="A73" s="118">
        <v>41791</v>
      </c>
      <c r="B73" s="123">
        <v>536405</v>
      </c>
      <c r="C73" s="123">
        <v>13836</v>
      </c>
      <c r="D73" s="123">
        <v>4768</v>
      </c>
      <c r="E73" s="123">
        <v>517801</v>
      </c>
      <c r="G73" s="108"/>
      <c r="H73" s="97"/>
      <c r="K73" s="46"/>
      <c r="L73" s="46"/>
      <c r="M73" s="46"/>
      <c r="N73" s="46"/>
      <c r="O73" s="46"/>
      <c r="P73" s="46"/>
    </row>
    <row r="74" spans="1:16" ht="14.25">
      <c r="A74" s="118">
        <v>41883</v>
      </c>
      <c r="B74" s="123">
        <v>538769</v>
      </c>
      <c r="C74" s="123">
        <v>13897</v>
      </c>
      <c r="D74" s="123">
        <v>4789</v>
      </c>
      <c r="E74" s="123">
        <v>520083</v>
      </c>
      <c r="G74" s="108"/>
      <c r="H74" s="97"/>
      <c r="K74" s="46"/>
      <c r="L74" s="46"/>
      <c r="M74" s="46"/>
      <c r="N74" s="46"/>
      <c r="O74" s="46"/>
      <c r="P74" s="46"/>
    </row>
    <row r="75" spans="1:16" ht="14.25">
      <c r="A75" s="122">
        <v>41974</v>
      </c>
      <c r="B75" s="123">
        <v>551208</v>
      </c>
      <c r="C75" s="123">
        <v>14218</v>
      </c>
      <c r="D75" s="123">
        <v>4900</v>
      </c>
      <c r="E75" s="123">
        <v>532090</v>
      </c>
      <c r="G75" s="108"/>
      <c r="H75" s="97"/>
      <c r="K75" s="46"/>
      <c r="L75" s="46"/>
      <c r="M75" s="46"/>
      <c r="N75" s="46"/>
      <c r="O75" s="46"/>
      <c r="P75" s="46"/>
    </row>
    <row r="76" spans="1:16" ht="14.25">
      <c r="A76" s="122">
        <v>42064</v>
      </c>
      <c r="B76" s="123">
        <v>580394</v>
      </c>
      <c r="C76" s="123">
        <v>14971</v>
      </c>
      <c r="D76" s="123">
        <v>5160</v>
      </c>
      <c r="E76" s="123">
        <v>560263</v>
      </c>
      <c r="G76" s="108"/>
      <c r="H76" s="97"/>
      <c r="K76" s="46"/>
      <c r="L76" s="46"/>
      <c r="M76" s="46"/>
      <c r="N76" s="46"/>
      <c r="O76" s="46"/>
      <c r="P76" s="46"/>
    </row>
    <row r="77" spans="1:16" ht="14.25">
      <c r="A77" s="122">
        <v>42156</v>
      </c>
      <c r="B77" s="123">
        <v>588718</v>
      </c>
      <c r="C77" s="123">
        <v>18251</v>
      </c>
      <c r="D77" s="123">
        <v>5515</v>
      </c>
      <c r="E77" s="123">
        <v>564952</v>
      </c>
      <c r="G77" s="108"/>
      <c r="H77" s="97"/>
      <c r="K77" s="46"/>
      <c r="L77" s="46"/>
      <c r="M77" s="46"/>
      <c r="N77" s="46"/>
      <c r="O77" s="46"/>
      <c r="P77" s="46"/>
    </row>
    <row r="78" spans="1:16" ht="14.25">
      <c r="A78" s="122">
        <v>42248</v>
      </c>
      <c r="B78" s="123">
        <v>578157</v>
      </c>
      <c r="C78" s="123">
        <v>17923</v>
      </c>
      <c r="D78" s="123">
        <v>5416</v>
      </c>
      <c r="E78" s="123">
        <v>554818</v>
      </c>
      <c r="G78" s="108"/>
      <c r="H78" s="97"/>
      <c r="K78" s="46"/>
      <c r="L78" s="46"/>
      <c r="M78" s="46"/>
      <c r="N78" s="46"/>
      <c r="O78" s="46"/>
      <c r="P78" s="46"/>
    </row>
    <row r="79" spans="1:16" ht="14.25">
      <c r="A79" s="122">
        <v>42339</v>
      </c>
      <c r="B79" s="123">
        <v>594620</v>
      </c>
      <c r="C79" s="123">
        <v>18434</v>
      </c>
      <c r="D79" s="123">
        <v>5570</v>
      </c>
      <c r="E79" s="123">
        <v>570616</v>
      </c>
      <c r="G79" s="108"/>
      <c r="H79" s="97"/>
      <c r="K79" s="46"/>
      <c r="L79" s="46"/>
      <c r="M79" s="46"/>
      <c r="N79" s="46"/>
      <c r="O79" s="46"/>
      <c r="P79" s="46"/>
    </row>
    <row r="80" spans="1:16" ht="14.25">
      <c r="A80" s="122">
        <v>42430</v>
      </c>
      <c r="B80" s="123">
        <v>590600</v>
      </c>
      <c r="C80" s="123">
        <v>18309</v>
      </c>
      <c r="D80" s="123">
        <v>5533</v>
      </c>
      <c r="E80" s="123">
        <v>566758</v>
      </c>
      <c r="G80" s="108"/>
      <c r="H80" s="97"/>
      <c r="K80" s="46"/>
      <c r="L80" s="46"/>
      <c r="M80" s="46"/>
      <c r="N80" s="46"/>
      <c r="O80" s="46"/>
      <c r="P80" s="46"/>
    </row>
    <row r="81" spans="1:16" ht="14.25">
      <c r="A81" s="122">
        <v>42522</v>
      </c>
      <c r="B81" s="123">
        <v>632097</v>
      </c>
      <c r="C81" s="123">
        <v>20587</v>
      </c>
      <c r="D81" s="123">
        <v>5439</v>
      </c>
      <c r="E81" s="123">
        <v>606071</v>
      </c>
      <c r="G81" s="108"/>
      <c r="H81" s="97"/>
      <c r="K81" s="46"/>
      <c r="L81" s="46"/>
      <c r="M81" s="46"/>
      <c r="N81" s="46"/>
      <c r="O81" s="46"/>
      <c r="P81" s="46"/>
    </row>
    <row r="82" spans="1:16" ht="14.25">
      <c r="A82" s="122">
        <v>42614</v>
      </c>
      <c r="B82" s="123">
        <v>651058</v>
      </c>
      <c r="C82" s="123">
        <v>21205</v>
      </c>
      <c r="D82" s="123">
        <v>5602</v>
      </c>
      <c r="E82" s="123">
        <v>624251</v>
      </c>
      <c r="G82" s="108"/>
      <c r="H82" s="97"/>
      <c r="K82" s="46"/>
      <c r="L82" s="46"/>
      <c r="M82" s="46"/>
      <c r="N82" s="46"/>
      <c r="O82" s="46"/>
      <c r="P82" s="46"/>
    </row>
    <row r="83" spans="1:16" ht="14.25">
      <c r="A83" s="122">
        <v>42705</v>
      </c>
      <c r="B83" s="123">
        <v>673459</v>
      </c>
      <c r="C83" s="123">
        <v>21934</v>
      </c>
      <c r="D83" s="123">
        <v>5795</v>
      </c>
      <c r="E83" s="123">
        <v>645730</v>
      </c>
      <c r="G83" s="108"/>
      <c r="H83" s="97"/>
      <c r="K83" s="46"/>
      <c r="L83" s="46"/>
      <c r="M83" s="46"/>
      <c r="N83" s="46"/>
      <c r="O83" s="46"/>
      <c r="P83" s="46"/>
    </row>
    <row r="84" spans="1:16" ht="14.25">
      <c r="A84" s="122">
        <v>42795</v>
      </c>
      <c r="B84" s="123">
        <v>693552</v>
      </c>
      <c r="C84" s="123">
        <v>22589</v>
      </c>
      <c r="D84" s="123">
        <v>5968</v>
      </c>
      <c r="E84" s="123">
        <v>664995</v>
      </c>
      <c r="G84" s="108"/>
      <c r="H84" s="97"/>
      <c r="K84" s="46"/>
      <c r="L84" s="46"/>
      <c r="M84" s="46"/>
      <c r="N84" s="46"/>
      <c r="O84" s="46"/>
      <c r="P84" s="46"/>
    </row>
    <row r="85" spans="1:16" ht="14.25">
      <c r="A85" s="122">
        <v>42887</v>
      </c>
      <c r="B85" s="123">
        <v>699327</v>
      </c>
      <c r="C85" s="123">
        <v>22777</v>
      </c>
      <c r="D85" s="123">
        <v>6017</v>
      </c>
      <c r="E85" s="123">
        <v>670533</v>
      </c>
      <c r="G85" s="108"/>
      <c r="H85" s="97"/>
      <c r="K85" s="46"/>
      <c r="L85" s="46"/>
      <c r="M85" s="46"/>
      <c r="N85" s="46"/>
      <c r="O85" s="46"/>
      <c r="P85" s="46"/>
    </row>
    <row r="86" spans="1:16" ht="14.25">
      <c r="A86" s="122">
        <v>42979</v>
      </c>
      <c r="B86" s="124">
        <v>701604</v>
      </c>
      <c r="C86" s="124">
        <v>22851</v>
      </c>
      <c r="D86" s="124">
        <v>6037</v>
      </c>
      <c r="E86" s="124">
        <v>672716</v>
      </c>
      <c r="F86" s="97"/>
      <c r="G86" s="97"/>
      <c r="H86" s="97"/>
      <c r="I86" s="32"/>
      <c r="J86" s="32"/>
      <c r="K86" s="46"/>
      <c r="L86" s="46"/>
      <c r="M86" s="46"/>
      <c r="N86" s="46"/>
      <c r="O86" s="46"/>
      <c r="P86" s="46"/>
    </row>
  </sheetData>
  <mergeCells count="1">
    <mergeCell ref="A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workbookViewId="0">
      <selection activeCell="A2" sqref="A2:I2"/>
    </sheetView>
  </sheetViews>
  <sheetFormatPr defaultRowHeight="12.75"/>
  <cols>
    <col min="1" max="1" width="38.85546875" customWidth="1"/>
    <col min="2" max="2" width="15.42578125" customWidth="1"/>
    <col min="3" max="3" width="17.28515625" customWidth="1"/>
    <col min="4" max="4" width="15.85546875" customWidth="1"/>
    <col min="5" max="5" width="16.5703125" customWidth="1"/>
    <col min="6" max="6" width="15.7109375" customWidth="1"/>
    <col min="7" max="7" width="16.140625" customWidth="1"/>
    <col min="8" max="8" width="18.42578125" customWidth="1"/>
    <col min="9" max="9" width="15.28515625" customWidth="1"/>
    <col min="10" max="10" width="15.85546875" customWidth="1"/>
  </cols>
  <sheetData>
    <row r="1" spans="1:10" ht="15.75">
      <c r="A1" s="112" t="s">
        <v>167</v>
      </c>
      <c r="B1" s="112"/>
    </row>
    <row r="2" spans="1:10" ht="33.950000000000003" customHeight="1">
      <c r="A2" s="198" t="s">
        <v>192</v>
      </c>
      <c r="B2" s="199"/>
      <c r="C2" s="199"/>
      <c r="D2" s="199"/>
      <c r="E2" s="199"/>
      <c r="F2" s="199"/>
      <c r="G2" s="199"/>
      <c r="H2" s="199"/>
      <c r="I2" s="200"/>
    </row>
    <row r="3" spans="1:10">
      <c r="A3" s="51"/>
    </row>
    <row r="4" spans="1:10" ht="15">
      <c r="A4" s="129">
        <v>2013</v>
      </c>
      <c r="B4" s="114"/>
      <c r="C4" s="114"/>
      <c r="D4" s="114"/>
      <c r="E4" s="114"/>
      <c r="F4" s="114"/>
      <c r="G4" s="114"/>
      <c r="H4" s="114"/>
      <c r="I4" s="114"/>
      <c r="J4" s="114"/>
    </row>
    <row r="5" spans="1:10" ht="15">
      <c r="A5" s="130" t="s">
        <v>93</v>
      </c>
      <c r="B5" s="131" t="s">
        <v>157</v>
      </c>
      <c r="C5" s="131" t="s">
        <v>158</v>
      </c>
      <c r="D5" s="131" t="s">
        <v>159</v>
      </c>
      <c r="E5" s="131" t="s">
        <v>160</v>
      </c>
      <c r="F5" s="131" t="s">
        <v>161</v>
      </c>
      <c r="G5" s="131" t="s">
        <v>162</v>
      </c>
      <c r="H5" s="131" t="s">
        <v>163</v>
      </c>
      <c r="I5" s="131" t="s">
        <v>164</v>
      </c>
      <c r="J5" s="131" t="s">
        <v>89</v>
      </c>
    </row>
    <row r="6" spans="1:10" ht="14.25">
      <c r="A6" s="132" t="s">
        <v>19</v>
      </c>
      <c r="B6" s="133">
        <v>1.6479000000000001E-2</v>
      </c>
      <c r="C6" s="133">
        <v>2.0619999999999999E-2</v>
      </c>
      <c r="D6" s="133">
        <v>2.7215E-2</v>
      </c>
      <c r="E6" s="133">
        <v>3.6352000000000002E-2</v>
      </c>
      <c r="F6" s="133">
        <v>3.9696000000000002E-2</v>
      </c>
      <c r="G6" s="133">
        <v>3.8046000000000003E-2</v>
      </c>
      <c r="H6" s="133">
        <v>3.4314999999999998E-2</v>
      </c>
      <c r="I6" s="133">
        <v>3.1260000000000003E-2</v>
      </c>
      <c r="J6" s="133">
        <v>2.3136E-2</v>
      </c>
    </row>
    <row r="7" spans="1:10" ht="14.25">
      <c r="A7" s="134" t="s">
        <v>20</v>
      </c>
      <c r="B7" s="135">
        <v>2.3005000000000001E-2</v>
      </c>
      <c r="C7" s="135">
        <v>3.9774999999999998E-2</v>
      </c>
      <c r="D7" s="135">
        <v>5.4441999999999997E-2</v>
      </c>
      <c r="E7" s="135">
        <v>6.1581999999999998E-2</v>
      </c>
      <c r="F7" s="135">
        <v>6.7430000000000004E-2</v>
      </c>
      <c r="G7" s="135">
        <v>7.8155000000000002E-2</v>
      </c>
      <c r="H7" s="135">
        <v>9.3851000000000004E-2</v>
      </c>
      <c r="I7" s="135">
        <v>0.12169199999999999</v>
      </c>
      <c r="J7" s="135">
        <v>0.16037799999999999</v>
      </c>
    </row>
    <row r="8" spans="1:10" ht="14.25">
      <c r="A8" s="134" t="s">
        <v>21</v>
      </c>
      <c r="B8" s="135">
        <v>1.73E-4</v>
      </c>
      <c r="C8" s="135">
        <v>4.0999999999999999E-4</v>
      </c>
      <c r="D8" s="135">
        <v>3.2699999999999998E-4</v>
      </c>
      <c r="E8" s="135">
        <v>2.7799999999999998E-4</v>
      </c>
      <c r="F8" s="135">
        <v>2.9100000000000003E-4</v>
      </c>
      <c r="G8" s="135">
        <v>4.8500000000000003E-4</v>
      </c>
      <c r="H8" s="135">
        <v>4.2900000000000002E-4</v>
      </c>
      <c r="I8" s="135">
        <v>4.2999999999999999E-4</v>
      </c>
      <c r="J8" s="135">
        <v>9.2999999999999997E-5</v>
      </c>
    </row>
    <row r="9" spans="1:10" ht="14.25">
      <c r="A9" s="134" t="s">
        <v>150</v>
      </c>
      <c r="B9" s="135">
        <v>1.3122999999999999E-2</v>
      </c>
      <c r="C9" s="135">
        <v>2.2082999999999998E-2</v>
      </c>
      <c r="D9" s="135">
        <v>3.0221999999999999E-2</v>
      </c>
      <c r="E9" s="135">
        <v>4.0876000000000003E-2</v>
      </c>
      <c r="F9" s="135">
        <v>4.4609999999999997E-2</v>
      </c>
      <c r="G9" s="135">
        <v>4.6089999999999999E-2</v>
      </c>
      <c r="H9" s="135">
        <v>4.514E-2</v>
      </c>
      <c r="I9" s="135">
        <v>4.4638999999999998E-2</v>
      </c>
      <c r="J9" s="135">
        <v>4.4082000000000003E-2</v>
      </c>
    </row>
    <row r="10" spans="1:10" ht="14.25">
      <c r="A10" s="134" t="s">
        <v>23</v>
      </c>
      <c r="B10" s="135">
        <v>0.54801599999999995</v>
      </c>
      <c r="C10" s="135">
        <v>0.50898299999999996</v>
      </c>
      <c r="D10" s="135">
        <v>0.48599100000000001</v>
      </c>
      <c r="E10" s="135">
        <v>0.36971999999999999</v>
      </c>
      <c r="F10" s="135">
        <v>0.33031700000000003</v>
      </c>
      <c r="G10" s="135">
        <v>0.31116100000000002</v>
      </c>
      <c r="H10" s="135">
        <v>0.27801300000000001</v>
      </c>
      <c r="I10" s="135">
        <v>0.23949899999999999</v>
      </c>
      <c r="J10" s="135">
        <v>0.199577</v>
      </c>
    </row>
    <row r="11" spans="1:10" ht="14.25">
      <c r="A11" s="134" t="s">
        <v>24</v>
      </c>
      <c r="B11" s="135">
        <v>1.328E-3</v>
      </c>
      <c r="C11" s="135">
        <v>1.8600000000000001E-3</v>
      </c>
      <c r="D11" s="135">
        <v>2.8909999999999999E-3</v>
      </c>
      <c r="E11" s="135">
        <v>5.1339999999999997E-3</v>
      </c>
      <c r="F11" s="135">
        <v>7.5339999999999999E-3</v>
      </c>
      <c r="G11" s="135">
        <v>9.4830000000000001E-3</v>
      </c>
      <c r="H11" s="135">
        <v>1.0713E-2</v>
      </c>
      <c r="I11" s="135">
        <v>1.2800000000000001E-2</v>
      </c>
      <c r="J11" s="135">
        <v>1.5517E-2</v>
      </c>
    </row>
    <row r="12" spans="1:10" ht="14.25">
      <c r="A12" s="134" t="s">
        <v>25</v>
      </c>
      <c r="B12" s="135">
        <v>2.0274E-2</v>
      </c>
      <c r="C12" s="135">
        <v>2.2912999999999999E-2</v>
      </c>
      <c r="D12" s="135">
        <v>1.5899E-2</v>
      </c>
      <c r="E12" s="135">
        <v>8.2179999999999996E-3</v>
      </c>
      <c r="F12" s="135">
        <v>5.5630000000000002E-3</v>
      </c>
      <c r="G12" s="135">
        <v>5.6860000000000001E-3</v>
      </c>
      <c r="H12" s="135">
        <v>6.169E-3</v>
      </c>
      <c r="I12" s="135">
        <v>8.7170000000000008E-3</v>
      </c>
      <c r="J12" s="135">
        <v>1.6965000000000001E-2</v>
      </c>
    </row>
    <row r="13" spans="1:10" ht="14.25">
      <c r="A13" s="134" t="s">
        <v>151</v>
      </c>
      <c r="B13" s="135">
        <v>0.215056</v>
      </c>
      <c r="C13" s="135">
        <v>0.23074500000000001</v>
      </c>
      <c r="D13" s="135">
        <v>0.23902000000000001</v>
      </c>
      <c r="E13" s="135">
        <v>0.26152700000000001</v>
      </c>
      <c r="F13" s="135">
        <v>0.28041700000000003</v>
      </c>
      <c r="G13" s="135">
        <v>0.29747000000000001</v>
      </c>
      <c r="H13" s="135">
        <v>0.30599100000000001</v>
      </c>
      <c r="I13" s="135">
        <v>0.307979</v>
      </c>
      <c r="J13" s="135">
        <v>0.287221</v>
      </c>
    </row>
    <row r="14" spans="1:10" ht="14.25">
      <c r="A14" s="134" t="s">
        <v>152</v>
      </c>
      <c r="B14" s="135">
        <v>1.9890999999999999E-2</v>
      </c>
      <c r="C14" s="135">
        <v>2.2856999999999999E-2</v>
      </c>
      <c r="D14" s="135">
        <v>1.6823000000000001E-2</v>
      </c>
      <c r="E14" s="135">
        <v>1.0517E-2</v>
      </c>
      <c r="F14" s="135">
        <v>8.5240000000000003E-3</v>
      </c>
      <c r="G14" s="135">
        <v>8.6669999999999994E-3</v>
      </c>
      <c r="H14" s="135">
        <v>1.0196999999999999E-2</v>
      </c>
      <c r="I14" s="135">
        <v>1.4411E-2</v>
      </c>
      <c r="J14" s="135">
        <v>2.3324999999999999E-2</v>
      </c>
    </row>
    <row r="15" spans="1:10" ht="14.25">
      <c r="A15" s="136" t="s">
        <v>98</v>
      </c>
      <c r="B15" s="135">
        <v>1.2600000000000001E-3</v>
      </c>
      <c r="C15" s="135">
        <v>3.3249999999999998E-3</v>
      </c>
      <c r="D15" s="135">
        <v>6.8360000000000001E-3</v>
      </c>
      <c r="E15" s="135">
        <v>3.3847000000000002E-2</v>
      </c>
      <c r="F15" s="135">
        <v>2.8204E-2</v>
      </c>
      <c r="G15" s="135">
        <v>1.508E-2</v>
      </c>
      <c r="H15" s="135">
        <v>1.1486E-2</v>
      </c>
      <c r="I15" s="135">
        <v>1.4099E-2</v>
      </c>
      <c r="J15" s="135">
        <v>3.1032000000000001E-2</v>
      </c>
    </row>
    <row r="16" spans="1:10" ht="14.25">
      <c r="A16" s="134" t="s">
        <v>28</v>
      </c>
      <c r="B16" s="135">
        <v>8.7690000000000008E-3</v>
      </c>
      <c r="C16" s="135">
        <v>1.8082000000000001E-2</v>
      </c>
      <c r="D16" s="135">
        <v>3.7170000000000002E-2</v>
      </c>
      <c r="E16" s="135">
        <v>8.2060999999999995E-2</v>
      </c>
      <c r="F16" s="135">
        <v>0.104141</v>
      </c>
      <c r="G16" s="135">
        <v>0.118184</v>
      </c>
      <c r="H16" s="135">
        <v>0.13608100000000001</v>
      </c>
      <c r="I16" s="135">
        <v>0.13919699999999999</v>
      </c>
      <c r="J16" s="135">
        <v>0.12610499999999999</v>
      </c>
    </row>
    <row r="17" spans="1:10" ht="14.25">
      <c r="A17" s="134" t="s">
        <v>29</v>
      </c>
      <c r="B17" s="135">
        <v>6.7559999999999999E-3</v>
      </c>
      <c r="C17" s="135">
        <v>1.2173E-2</v>
      </c>
      <c r="D17" s="135">
        <v>1.9442999999999998E-2</v>
      </c>
      <c r="E17" s="135">
        <v>4.8744000000000003E-2</v>
      </c>
      <c r="F17" s="135">
        <v>5.0199000000000001E-2</v>
      </c>
      <c r="G17" s="135">
        <v>3.9283999999999999E-2</v>
      </c>
      <c r="H17" s="135">
        <v>3.2765000000000002E-2</v>
      </c>
      <c r="I17" s="135">
        <v>2.3040000000000001E-2</v>
      </c>
      <c r="J17" s="135">
        <v>1.6143999999999999E-2</v>
      </c>
    </row>
    <row r="18" spans="1:10" ht="14.25">
      <c r="A18" s="136" t="s">
        <v>153</v>
      </c>
      <c r="B18" s="135">
        <v>6.1809999999999999E-3</v>
      </c>
      <c r="C18" s="135">
        <v>7.0860000000000003E-3</v>
      </c>
      <c r="D18" s="135">
        <v>4.2919999999999998E-3</v>
      </c>
      <c r="E18" s="135">
        <v>2.0539999999999998E-3</v>
      </c>
      <c r="F18" s="135">
        <v>1.1850000000000001E-3</v>
      </c>
      <c r="G18" s="135">
        <v>8.8000000000000003E-4</v>
      </c>
      <c r="H18" s="135">
        <v>7.0200000000000004E-4</v>
      </c>
      <c r="I18" s="135">
        <v>6.9200000000000002E-4</v>
      </c>
      <c r="J18" s="135">
        <v>4.75E-4</v>
      </c>
    </row>
    <row r="19" spans="1:10" ht="14.25">
      <c r="A19" s="134" t="s">
        <v>30</v>
      </c>
      <c r="B19" s="135">
        <v>0.108748</v>
      </c>
      <c r="C19" s="135">
        <v>7.4529999999999999E-2</v>
      </c>
      <c r="D19" s="135">
        <v>4.8136999999999999E-2</v>
      </c>
      <c r="E19" s="135">
        <v>3.0603000000000002E-2</v>
      </c>
      <c r="F19" s="135">
        <v>2.4781999999999998E-2</v>
      </c>
      <c r="G19" s="135">
        <v>2.3765000000000001E-2</v>
      </c>
      <c r="H19" s="135">
        <v>2.4936E-2</v>
      </c>
      <c r="I19" s="135">
        <v>2.8443E-2</v>
      </c>
      <c r="J19" s="135">
        <v>3.4431999999999997E-2</v>
      </c>
    </row>
    <row r="20" spans="1:10" ht="14.25">
      <c r="A20" s="134" t="s">
        <v>31</v>
      </c>
      <c r="B20" s="135">
        <v>4.4780000000000002E-3</v>
      </c>
      <c r="C20" s="135">
        <v>4.5100000000000001E-3</v>
      </c>
      <c r="D20" s="135">
        <v>3.5959999999999998E-3</v>
      </c>
      <c r="E20" s="135">
        <v>3.1809999999999998E-3</v>
      </c>
      <c r="F20" s="135">
        <v>2.7590000000000002E-3</v>
      </c>
      <c r="G20" s="135">
        <v>2.918E-3</v>
      </c>
      <c r="H20" s="135">
        <v>3.885E-3</v>
      </c>
      <c r="I20" s="135">
        <v>6.0610000000000004E-3</v>
      </c>
      <c r="J20" s="135">
        <v>1.1145E-2</v>
      </c>
    </row>
    <row r="21" spans="1:10" ht="14.25">
      <c r="A21" s="134" t="s">
        <v>154</v>
      </c>
      <c r="B21" s="135">
        <v>5.53E-4</v>
      </c>
      <c r="C21" s="135">
        <v>9.3000000000000005E-4</v>
      </c>
      <c r="D21" s="135">
        <v>4.2200000000000001E-4</v>
      </c>
      <c r="E21" s="135">
        <v>2.7500000000000002E-4</v>
      </c>
      <c r="F21" s="135">
        <v>1.46E-4</v>
      </c>
      <c r="G21" s="135">
        <v>1.25E-4</v>
      </c>
      <c r="H21" s="135">
        <v>1.6799999999999999E-4</v>
      </c>
      <c r="I21" s="135">
        <v>1.8200000000000001E-4</v>
      </c>
      <c r="J21" s="135">
        <v>9.8900000000000008E-4</v>
      </c>
    </row>
    <row r="22" spans="1:10" ht="14.25">
      <c r="A22" s="134" t="s">
        <v>155</v>
      </c>
      <c r="B22" s="135">
        <v>1.106E-3</v>
      </c>
      <c r="C22" s="135">
        <v>2.7160000000000001E-3</v>
      </c>
      <c r="D22" s="135">
        <v>2.4020000000000001E-3</v>
      </c>
      <c r="E22" s="135">
        <v>1.0809999999999999E-3</v>
      </c>
      <c r="F22" s="135">
        <v>5.4500000000000002E-4</v>
      </c>
      <c r="G22" s="135">
        <v>3.9800000000000002E-4</v>
      </c>
      <c r="H22" s="135">
        <v>2.3800000000000001E-4</v>
      </c>
      <c r="I22" s="135">
        <v>1.55E-4</v>
      </c>
      <c r="J22" s="135">
        <v>2.34E-4</v>
      </c>
    </row>
    <row r="23" spans="1:10" ht="14.25">
      <c r="A23" s="134" t="s">
        <v>156</v>
      </c>
      <c r="B23" s="135">
        <v>3.21E-4</v>
      </c>
      <c r="C23" s="135">
        <v>4.9799999999999996E-4</v>
      </c>
      <c r="D23" s="135">
        <v>4.9299999999999995E-4</v>
      </c>
      <c r="E23" s="135">
        <v>3.6999999999999999E-4</v>
      </c>
      <c r="F23" s="135">
        <v>4.9399999999999997E-4</v>
      </c>
      <c r="G23" s="135">
        <v>7.1599999999999995E-4</v>
      </c>
      <c r="H23" s="135">
        <v>8.0599999999999997E-4</v>
      </c>
      <c r="I23" s="135">
        <v>1.369E-3</v>
      </c>
      <c r="J23" s="135">
        <v>1.8320000000000001E-3</v>
      </c>
    </row>
    <row r="24" spans="1:10" ht="14.25">
      <c r="A24" s="137" t="s">
        <v>35</v>
      </c>
      <c r="B24" s="138">
        <v>4.483E-3</v>
      </c>
      <c r="C24" s="138">
        <v>5.9030000000000003E-3</v>
      </c>
      <c r="D24" s="138">
        <v>4.3810000000000003E-3</v>
      </c>
      <c r="E24" s="138">
        <v>3.581E-3</v>
      </c>
      <c r="F24" s="138">
        <v>3.1549999999999998E-3</v>
      </c>
      <c r="G24" s="138">
        <v>3.405E-3</v>
      </c>
      <c r="H24" s="138">
        <v>4.1159999999999999E-3</v>
      </c>
      <c r="I24" s="138">
        <v>5.3340000000000002E-3</v>
      </c>
      <c r="J24" s="138">
        <v>7.3169999999999997E-3</v>
      </c>
    </row>
    <row r="25" spans="1:10" ht="14.25">
      <c r="A25" s="139" t="s">
        <v>37</v>
      </c>
      <c r="B25" s="140">
        <v>1</v>
      </c>
      <c r="C25" s="140">
        <v>0.99999899999999997</v>
      </c>
      <c r="D25" s="140">
        <v>1.0000020000000001</v>
      </c>
      <c r="E25" s="140">
        <v>1.0000009999999999</v>
      </c>
      <c r="F25" s="140">
        <v>0.99999199999999988</v>
      </c>
      <c r="G25" s="140">
        <v>0.99999800000000016</v>
      </c>
      <c r="H25" s="140">
        <v>1.0000009999999999</v>
      </c>
      <c r="I25" s="140">
        <v>0.99999899999999975</v>
      </c>
      <c r="J25" s="140">
        <v>0.99999899999999997</v>
      </c>
    </row>
    <row r="28" spans="1:10">
      <c r="A28" s="13"/>
    </row>
    <row r="31" spans="1:10" ht="15">
      <c r="A31" s="129">
        <v>2014</v>
      </c>
      <c r="B31" s="114"/>
      <c r="C31" s="114"/>
      <c r="D31" s="114"/>
      <c r="E31" s="114"/>
      <c r="F31" s="114"/>
      <c r="G31" s="114"/>
      <c r="H31" s="114"/>
      <c r="I31" s="114"/>
      <c r="J31" s="114"/>
    </row>
    <row r="32" spans="1:10" ht="15">
      <c r="A32" s="130" t="s">
        <v>93</v>
      </c>
      <c r="B32" s="131" t="s">
        <v>157</v>
      </c>
      <c r="C32" s="131" t="s">
        <v>158</v>
      </c>
      <c r="D32" s="131" t="s">
        <v>159</v>
      </c>
      <c r="E32" s="131" t="s">
        <v>160</v>
      </c>
      <c r="F32" s="131" t="s">
        <v>161</v>
      </c>
      <c r="G32" s="131" t="s">
        <v>162</v>
      </c>
      <c r="H32" s="131" t="s">
        <v>163</v>
      </c>
      <c r="I32" s="131" t="s">
        <v>164</v>
      </c>
      <c r="J32" s="131" t="s">
        <v>89</v>
      </c>
    </row>
    <row r="33" spans="1:10" ht="14.25">
      <c r="A33" s="132" t="s">
        <v>19</v>
      </c>
      <c r="B33" s="133">
        <v>1.5278999999999999E-2</v>
      </c>
      <c r="C33" s="133">
        <v>1.9376000000000001E-2</v>
      </c>
      <c r="D33" s="133">
        <v>2.5305999999999999E-2</v>
      </c>
      <c r="E33" s="133">
        <v>3.6135E-2</v>
      </c>
      <c r="F33" s="133">
        <v>4.0185999999999999E-2</v>
      </c>
      <c r="G33" s="133">
        <v>4.1173000000000001E-2</v>
      </c>
      <c r="H33" s="133">
        <v>3.9040999999999999E-2</v>
      </c>
      <c r="I33" s="133">
        <v>3.5484000000000002E-2</v>
      </c>
      <c r="J33" s="133">
        <v>2.6189E-2</v>
      </c>
    </row>
    <row r="34" spans="1:10" ht="14.25">
      <c r="A34" s="134" t="s">
        <v>20</v>
      </c>
      <c r="B34" s="135">
        <v>2.3792000000000001E-2</v>
      </c>
      <c r="C34" s="135">
        <v>4.0780999999999998E-2</v>
      </c>
      <c r="D34" s="135">
        <v>5.5677999999999998E-2</v>
      </c>
      <c r="E34" s="135">
        <v>6.1842000000000001E-2</v>
      </c>
      <c r="F34" s="135">
        <v>6.8506999999999998E-2</v>
      </c>
      <c r="G34" s="135">
        <v>8.0085000000000003E-2</v>
      </c>
      <c r="H34" s="135">
        <v>9.4989000000000004E-2</v>
      </c>
      <c r="I34" s="135">
        <v>0.120499</v>
      </c>
      <c r="J34" s="135">
        <v>0.15535399999999999</v>
      </c>
    </row>
    <row r="35" spans="1:10" ht="14.25">
      <c r="A35" s="134" t="s">
        <v>21</v>
      </c>
      <c r="B35" s="135">
        <v>7.8999999999999996E-5</v>
      </c>
      <c r="C35" s="135">
        <v>3.3500000000000001E-4</v>
      </c>
      <c r="D35" s="135">
        <v>2.5500000000000002E-4</v>
      </c>
      <c r="E35" s="135">
        <v>2.42E-4</v>
      </c>
      <c r="F35" s="135">
        <v>2.0599999999999999E-4</v>
      </c>
      <c r="G35" s="135">
        <v>3.6099999999999999E-4</v>
      </c>
      <c r="H35" s="135">
        <v>3.7599999999999998E-4</v>
      </c>
      <c r="I35" s="135">
        <v>3.3500000000000001E-4</v>
      </c>
      <c r="J35" s="135">
        <v>1.45E-4</v>
      </c>
    </row>
    <row r="36" spans="1:10" ht="14.25">
      <c r="A36" s="134" t="s">
        <v>150</v>
      </c>
      <c r="B36" s="135">
        <v>1.3025999999999999E-2</v>
      </c>
      <c r="C36" s="135">
        <v>1.9677E-2</v>
      </c>
      <c r="D36" s="135">
        <v>2.7463000000000001E-2</v>
      </c>
      <c r="E36" s="135">
        <v>3.9202000000000001E-2</v>
      </c>
      <c r="F36" s="135">
        <v>4.5404E-2</v>
      </c>
      <c r="G36" s="135">
        <v>4.7971E-2</v>
      </c>
      <c r="H36" s="135">
        <v>4.8000000000000001E-2</v>
      </c>
      <c r="I36" s="135">
        <v>4.8335999999999997E-2</v>
      </c>
      <c r="J36" s="135">
        <v>4.5894999999999998E-2</v>
      </c>
    </row>
    <row r="37" spans="1:10" ht="14.25">
      <c r="A37" s="134" t="s">
        <v>23</v>
      </c>
      <c r="B37" s="135">
        <v>0.55175399999999997</v>
      </c>
      <c r="C37" s="135">
        <v>0.51399600000000001</v>
      </c>
      <c r="D37" s="135">
        <v>0.48478700000000002</v>
      </c>
      <c r="E37" s="135">
        <v>0.35049400000000003</v>
      </c>
      <c r="F37" s="135">
        <v>0.30487799999999998</v>
      </c>
      <c r="G37" s="135">
        <v>0.28644199999999997</v>
      </c>
      <c r="H37" s="135">
        <v>0.253299</v>
      </c>
      <c r="I37" s="135">
        <v>0.21345600000000001</v>
      </c>
      <c r="J37" s="135">
        <v>0.165988</v>
      </c>
    </row>
    <row r="38" spans="1:10" ht="14.25">
      <c r="A38" s="134" t="s">
        <v>24</v>
      </c>
      <c r="B38" s="135">
        <v>1.279E-3</v>
      </c>
      <c r="C38" s="135">
        <v>1.8569999999999999E-3</v>
      </c>
      <c r="D38" s="135">
        <v>2.8639999999999998E-3</v>
      </c>
      <c r="E38" s="135">
        <v>5.4120000000000001E-3</v>
      </c>
      <c r="F38" s="135">
        <v>8.3599999999999994E-3</v>
      </c>
      <c r="G38" s="135">
        <v>1.1018E-2</v>
      </c>
      <c r="H38" s="135">
        <v>1.3212E-2</v>
      </c>
      <c r="I38" s="135">
        <v>1.5384999999999999E-2</v>
      </c>
      <c r="J38" s="135">
        <v>1.7801000000000001E-2</v>
      </c>
    </row>
    <row r="39" spans="1:10" ht="14.25">
      <c r="A39" s="134" t="s">
        <v>25</v>
      </c>
      <c r="B39" s="135">
        <v>1.9625E-2</v>
      </c>
      <c r="C39" s="135">
        <v>2.3057999999999999E-2</v>
      </c>
      <c r="D39" s="135">
        <v>1.5712E-2</v>
      </c>
      <c r="E39" s="135">
        <v>7.6220000000000003E-3</v>
      </c>
      <c r="F39" s="135">
        <v>4.9129999999999998E-3</v>
      </c>
      <c r="G39" s="135">
        <v>5.1809999999999998E-3</v>
      </c>
      <c r="H39" s="135">
        <v>5.5560000000000002E-3</v>
      </c>
      <c r="I39" s="135">
        <v>8.5109999999999995E-3</v>
      </c>
      <c r="J39" s="135">
        <v>1.7242E-2</v>
      </c>
    </row>
    <row r="40" spans="1:10" ht="14.25">
      <c r="A40" s="134" t="s">
        <v>151</v>
      </c>
      <c r="B40" s="135">
        <v>0.20044000000000001</v>
      </c>
      <c r="C40" s="135">
        <v>0.216692</v>
      </c>
      <c r="D40" s="135">
        <v>0.23270099999999999</v>
      </c>
      <c r="E40" s="135">
        <v>0.25537700000000002</v>
      </c>
      <c r="F40" s="135">
        <v>0.28267199999999998</v>
      </c>
      <c r="G40" s="135">
        <v>0.31167899999999998</v>
      </c>
      <c r="H40" s="135">
        <v>0.32557700000000001</v>
      </c>
      <c r="I40" s="135">
        <v>0.33239600000000002</v>
      </c>
      <c r="J40" s="135">
        <v>0.315197</v>
      </c>
    </row>
    <row r="41" spans="1:10" ht="14.25">
      <c r="A41" s="134" t="s">
        <v>152</v>
      </c>
      <c r="B41" s="135">
        <v>2.1104999999999999E-2</v>
      </c>
      <c r="C41" s="135">
        <v>2.3456999999999999E-2</v>
      </c>
      <c r="D41" s="135">
        <v>1.8454999999999999E-2</v>
      </c>
      <c r="E41" s="135">
        <v>1.0089000000000001E-2</v>
      </c>
      <c r="F41" s="135">
        <v>7.4539999999999997E-3</v>
      </c>
      <c r="G41" s="135">
        <v>7.6730000000000001E-3</v>
      </c>
      <c r="H41" s="135">
        <v>9.6849999999999992E-3</v>
      </c>
      <c r="I41" s="135">
        <v>1.3535E-2</v>
      </c>
      <c r="J41" s="135">
        <v>2.2317E-2</v>
      </c>
    </row>
    <row r="42" spans="1:10" ht="14.25">
      <c r="A42" s="136" t="s">
        <v>98</v>
      </c>
      <c r="B42" s="135">
        <v>3.725E-3</v>
      </c>
      <c r="C42" s="135">
        <v>7.3879999999999996E-3</v>
      </c>
      <c r="D42" s="135">
        <v>1.1971000000000001E-2</v>
      </c>
      <c r="E42" s="135">
        <v>5.6786999999999997E-2</v>
      </c>
      <c r="F42" s="135">
        <v>4.8141000000000003E-2</v>
      </c>
      <c r="G42" s="135">
        <v>2.4433E-2</v>
      </c>
      <c r="H42" s="135">
        <v>1.7007000000000001E-2</v>
      </c>
      <c r="I42" s="135">
        <v>2.0152E-2</v>
      </c>
      <c r="J42" s="135">
        <v>4.2430000000000002E-2</v>
      </c>
    </row>
    <row r="43" spans="1:10" ht="14.25">
      <c r="A43" s="134" t="s">
        <v>28</v>
      </c>
      <c r="B43" s="135">
        <v>9.2499999999999995E-3</v>
      </c>
      <c r="C43" s="135">
        <v>1.9148999999999999E-2</v>
      </c>
      <c r="D43" s="135">
        <v>3.7372000000000002E-2</v>
      </c>
      <c r="E43" s="135">
        <v>8.2777000000000003E-2</v>
      </c>
      <c r="F43" s="135">
        <v>0.102135</v>
      </c>
      <c r="G43" s="135">
        <v>0.112014</v>
      </c>
      <c r="H43" s="135">
        <v>0.12608900000000001</v>
      </c>
      <c r="I43" s="135">
        <v>0.12798300000000001</v>
      </c>
      <c r="J43" s="135">
        <v>0.117314</v>
      </c>
    </row>
    <row r="44" spans="1:10" ht="14.25">
      <c r="A44" s="134" t="s">
        <v>29</v>
      </c>
      <c r="B44" s="135">
        <v>1.1091999999999999E-2</v>
      </c>
      <c r="C44" s="135">
        <v>1.5827000000000001E-2</v>
      </c>
      <c r="D44" s="135">
        <v>2.1742000000000001E-2</v>
      </c>
      <c r="E44" s="135">
        <v>5.3587999999999997E-2</v>
      </c>
      <c r="F44" s="135">
        <v>5.5093000000000003E-2</v>
      </c>
      <c r="G44" s="135">
        <v>4.0697999999999998E-2</v>
      </c>
      <c r="H44" s="135">
        <v>3.3016999999999998E-2</v>
      </c>
      <c r="I44" s="135">
        <v>2.3605000000000001E-2</v>
      </c>
      <c r="J44" s="135">
        <v>1.5744000000000001E-2</v>
      </c>
    </row>
    <row r="45" spans="1:10" ht="14.25">
      <c r="A45" s="136" t="s">
        <v>153</v>
      </c>
      <c r="B45" s="135">
        <v>6.7279999999999996E-3</v>
      </c>
      <c r="C45" s="135">
        <v>5.8510000000000003E-3</v>
      </c>
      <c r="D45" s="135">
        <v>3.9610000000000001E-3</v>
      </c>
      <c r="E45" s="135">
        <v>1.735E-3</v>
      </c>
      <c r="F45" s="135">
        <v>9.2299999999999999E-4</v>
      </c>
      <c r="G45" s="135">
        <v>7.1400000000000001E-4</v>
      </c>
      <c r="H45" s="135">
        <v>5.5500000000000005E-4</v>
      </c>
      <c r="I45" s="135">
        <v>5.71E-4</v>
      </c>
      <c r="J45" s="135">
        <v>3.9800000000000002E-4</v>
      </c>
    </row>
    <row r="46" spans="1:10" ht="14.25">
      <c r="A46" s="134" t="s">
        <v>30</v>
      </c>
      <c r="B46" s="135">
        <v>0.110314</v>
      </c>
      <c r="C46" s="135">
        <v>7.7830999999999997E-2</v>
      </c>
      <c r="D46" s="135">
        <v>4.9887000000000001E-2</v>
      </c>
      <c r="E46" s="135">
        <v>3.0675000000000001E-2</v>
      </c>
      <c r="F46" s="135">
        <v>2.4680000000000001E-2</v>
      </c>
      <c r="G46" s="135">
        <v>2.3854E-2</v>
      </c>
      <c r="H46" s="135">
        <v>2.4934999999999999E-2</v>
      </c>
      <c r="I46" s="135">
        <v>2.7865000000000001E-2</v>
      </c>
      <c r="J46" s="135">
        <v>3.6336E-2</v>
      </c>
    </row>
    <row r="47" spans="1:10" ht="14.25">
      <c r="A47" s="134" t="s">
        <v>31</v>
      </c>
      <c r="B47" s="135">
        <v>4.1599999999999996E-3</v>
      </c>
      <c r="C47" s="135">
        <v>3.6470000000000001E-3</v>
      </c>
      <c r="D47" s="135">
        <v>3.2079999999999999E-3</v>
      </c>
      <c r="E47" s="135">
        <v>2.4780000000000002E-3</v>
      </c>
      <c r="F47" s="135">
        <v>2.0590000000000001E-3</v>
      </c>
      <c r="G47" s="135">
        <v>2.202E-3</v>
      </c>
      <c r="H47" s="135">
        <v>3.4559999999999999E-3</v>
      </c>
      <c r="I47" s="135">
        <v>5.0410000000000003E-3</v>
      </c>
      <c r="J47" s="135">
        <v>8.8819999999999993E-3</v>
      </c>
    </row>
    <row r="48" spans="1:10" ht="14.25">
      <c r="A48" s="134" t="s">
        <v>154</v>
      </c>
      <c r="B48" s="135">
        <v>9.1100000000000003E-4</v>
      </c>
      <c r="C48" s="135">
        <v>6.9099999999999999E-4</v>
      </c>
      <c r="D48" s="135">
        <v>5.4199999999999995E-4</v>
      </c>
      <c r="E48" s="135">
        <v>2.7399999999999999E-4</v>
      </c>
      <c r="F48" s="135">
        <v>1.6699999999999999E-4</v>
      </c>
      <c r="G48" s="135">
        <v>1.1E-4</v>
      </c>
      <c r="H48" s="135">
        <v>1.37E-4</v>
      </c>
      <c r="I48" s="135">
        <v>2.4499999999999999E-4</v>
      </c>
      <c r="J48" s="135">
        <v>7.5299999999999998E-4</v>
      </c>
    </row>
    <row r="49" spans="1:10" ht="14.25">
      <c r="A49" s="134" t="s">
        <v>155</v>
      </c>
      <c r="B49" s="135">
        <v>2.1259999999999999E-3</v>
      </c>
      <c r="C49" s="135">
        <v>2.911E-3</v>
      </c>
      <c r="D49" s="135">
        <v>3.0070000000000001E-3</v>
      </c>
      <c r="E49" s="135">
        <v>1.2179999999999999E-3</v>
      </c>
      <c r="F49" s="135">
        <v>5.6499999999999996E-4</v>
      </c>
      <c r="G49" s="135">
        <v>3.8299999999999999E-4</v>
      </c>
      <c r="H49" s="135">
        <v>2.6600000000000001E-4</v>
      </c>
      <c r="I49" s="135">
        <v>1.54E-4</v>
      </c>
      <c r="J49" s="135">
        <v>4.8000000000000001E-5</v>
      </c>
    </row>
    <row r="50" spans="1:10" ht="14.25">
      <c r="A50" s="134" t="s">
        <v>156</v>
      </c>
      <c r="B50" s="135">
        <v>6.9899999999999997E-4</v>
      </c>
      <c r="C50" s="135">
        <v>5.4799999999999998E-4</v>
      </c>
      <c r="D50" s="135">
        <v>5.0900000000000001E-4</v>
      </c>
      <c r="E50" s="135">
        <v>4.6200000000000001E-4</v>
      </c>
      <c r="F50" s="135">
        <v>5.53E-4</v>
      </c>
      <c r="G50" s="135">
        <v>6.3000000000000003E-4</v>
      </c>
      <c r="H50" s="135">
        <v>7.9199999999999995E-4</v>
      </c>
      <c r="I50" s="135">
        <v>1.3990000000000001E-3</v>
      </c>
      <c r="J50" s="135">
        <v>2.9090000000000001E-3</v>
      </c>
    </row>
    <row r="51" spans="1:10" ht="14.25">
      <c r="A51" s="137" t="s">
        <v>35</v>
      </c>
      <c r="B51" s="138">
        <v>4.614E-3</v>
      </c>
      <c r="C51" s="138">
        <v>6.9249999999999997E-3</v>
      </c>
      <c r="D51" s="138">
        <v>4.581E-3</v>
      </c>
      <c r="E51" s="138">
        <v>3.5920000000000001E-3</v>
      </c>
      <c r="F51" s="138">
        <v>3.104E-3</v>
      </c>
      <c r="G51" s="138">
        <v>3.3790000000000001E-3</v>
      </c>
      <c r="H51" s="138">
        <v>4.0130000000000001E-3</v>
      </c>
      <c r="I51" s="138">
        <v>5.0489999999999997E-3</v>
      </c>
      <c r="J51" s="138">
        <v>9.0589999999999993E-3</v>
      </c>
    </row>
    <row r="52" spans="1:10" ht="14.25">
      <c r="A52" s="139" t="s">
        <v>37</v>
      </c>
      <c r="B52" s="140">
        <v>0.99999800000000005</v>
      </c>
      <c r="C52" s="140">
        <v>0.99999699999999991</v>
      </c>
      <c r="D52" s="140">
        <v>1.0000009999999999</v>
      </c>
      <c r="E52" s="140">
        <v>1.0000010000000001</v>
      </c>
      <c r="F52" s="140">
        <v>1.0000000000000002</v>
      </c>
      <c r="G52" s="140">
        <v>1</v>
      </c>
      <c r="H52" s="140">
        <v>1.0000020000000001</v>
      </c>
      <c r="I52" s="140">
        <v>1.0000010000000001</v>
      </c>
      <c r="J52" s="140">
        <v>1.0000010000000001</v>
      </c>
    </row>
    <row r="58" spans="1:10" ht="15">
      <c r="A58" s="129">
        <v>2015</v>
      </c>
      <c r="B58" s="114"/>
      <c r="C58" s="114"/>
      <c r="D58" s="114"/>
      <c r="E58" s="114"/>
      <c r="F58" s="114"/>
      <c r="G58" s="114"/>
      <c r="H58" s="114"/>
      <c r="I58" s="114"/>
      <c r="J58" s="114"/>
    </row>
    <row r="59" spans="1:10" ht="15">
      <c r="A59" s="130" t="s">
        <v>93</v>
      </c>
      <c r="B59" s="131" t="s">
        <v>157</v>
      </c>
      <c r="C59" s="131" t="s">
        <v>158</v>
      </c>
      <c r="D59" s="131" t="s">
        <v>159</v>
      </c>
      <c r="E59" s="131" t="s">
        <v>160</v>
      </c>
      <c r="F59" s="131" t="s">
        <v>161</v>
      </c>
      <c r="G59" s="131" t="s">
        <v>162</v>
      </c>
      <c r="H59" s="131" t="s">
        <v>163</v>
      </c>
      <c r="I59" s="131" t="s">
        <v>164</v>
      </c>
      <c r="J59" s="131" t="s">
        <v>89</v>
      </c>
    </row>
    <row r="60" spans="1:10" ht="14.25">
      <c r="A60" s="132" t="s">
        <v>19</v>
      </c>
      <c r="B60" s="133">
        <v>1.4036E-2</v>
      </c>
      <c r="C60" s="133">
        <v>1.9931000000000001E-2</v>
      </c>
      <c r="D60" s="133">
        <v>2.7699000000000001E-2</v>
      </c>
      <c r="E60" s="133">
        <v>3.8048999999999999E-2</v>
      </c>
      <c r="F60" s="133">
        <v>4.3722999999999998E-2</v>
      </c>
      <c r="G60" s="133">
        <v>4.5606000000000001E-2</v>
      </c>
      <c r="H60" s="133">
        <v>4.3145999999999997E-2</v>
      </c>
      <c r="I60" s="133">
        <v>3.9059000000000003E-2</v>
      </c>
      <c r="J60" s="133">
        <v>3.1415999999999999E-2</v>
      </c>
    </row>
    <row r="61" spans="1:10" ht="14.25">
      <c r="A61" s="134" t="s">
        <v>20</v>
      </c>
      <c r="B61" s="135">
        <v>2.0792000000000001E-2</v>
      </c>
      <c r="C61" s="135">
        <v>3.8875E-2</v>
      </c>
      <c r="D61" s="135">
        <v>5.7098999999999997E-2</v>
      </c>
      <c r="E61" s="135">
        <v>6.3231999999999997E-2</v>
      </c>
      <c r="F61" s="135">
        <v>7.0678000000000005E-2</v>
      </c>
      <c r="G61" s="135">
        <v>8.4015000000000006E-2</v>
      </c>
      <c r="H61" s="135">
        <v>0.100493</v>
      </c>
      <c r="I61" s="135">
        <v>0.124179</v>
      </c>
      <c r="J61" s="135">
        <v>0.158723</v>
      </c>
    </row>
    <row r="62" spans="1:10" ht="14.25">
      <c r="A62" s="134" t="s">
        <v>21</v>
      </c>
      <c r="B62" s="135">
        <v>1.12E-4</v>
      </c>
      <c r="C62" s="135">
        <v>2.0599999999999999E-4</v>
      </c>
      <c r="D62" s="135">
        <v>1.7200000000000001E-4</v>
      </c>
      <c r="E62" s="135">
        <v>2.12E-4</v>
      </c>
      <c r="F62" s="135">
        <v>1.4300000000000001E-4</v>
      </c>
      <c r="G62" s="135">
        <v>3.21E-4</v>
      </c>
      <c r="H62" s="135">
        <v>2.6800000000000001E-4</v>
      </c>
      <c r="I62" s="135">
        <v>3.3799999999999998E-4</v>
      </c>
      <c r="J62" s="135">
        <v>2.6699999999999998E-4</v>
      </c>
    </row>
    <row r="63" spans="1:10" ht="14.25">
      <c r="A63" s="134" t="s">
        <v>150</v>
      </c>
      <c r="B63" s="135">
        <v>1.4064E-2</v>
      </c>
      <c r="C63" s="135">
        <v>2.0378E-2</v>
      </c>
      <c r="D63" s="135">
        <v>2.8365999999999999E-2</v>
      </c>
      <c r="E63" s="135">
        <v>3.9329999999999997E-2</v>
      </c>
      <c r="F63" s="135">
        <v>4.7414999999999999E-2</v>
      </c>
      <c r="G63" s="135">
        <v>5.1572E-2</v>
      </c>
      <c r="H63" s="135">
        <v>5.1836E-2</v>
      </c>
      <c r="I63" s="135">
        <v>5.2742999999999998E-2</v>
      </c>
      <c r="J63" s="135">
        <v>5.2125999999999999E-2</v>
      </c>
    </row>
    <row r="64" spans="1:10" ht="14.25">
      <c r="A64" s="134" t="s">
        <v>23</v>
      </c>
      <c r="B64" s="135">
        <v>0.54362500000000002</v>
      </c>
      <c r="C64" s="135">
        <v>0.50390699999999999</v>
      </c>
      <c r="D64" s="135">
        <v>0.47166000000000002</v>
      </c>
      <c r="E64" s="135">
        <v>0.33003500000000002</v>
      </c>
      <c r="F64" s="135">
        <v>0.28345199999999998</v>
      </c>
      <c r="G64" s="135">
        <v>0.26973799999999998</v>
      </c>
      <c r="H64" s="135">
        <v>0.23976700000000001</v>
      </c>
      <c r="I64" s="135">
        <v>0.20272699999999999</v>
      </c>
      <c r="J64" s="135">
        <v>0.15764500000000001</v>
      </c>
    </row>
    <row r="65" spans="1:10" ht="14.25">
      <c r="A65" s="134" t="s">
        <v>24</v>
      </c>
      <c r="B65" s="135">
        <v>1.07E-3</v>
      </c>
      <c r="C65" s="135">
        <v>2.0089999999999999E-3</v>
      </c>
      <c r="D65" s="135">
        <v>2.7269999999999998E-3</v>
      </c>
      <c r="E65" s="135">
        <v>5.9430000000000004E-3</v>
      </c>
      <c r="F65" s="135">
        <v>9.7310000000000001E-3</v>
      </c>
      <c r="G65" s="135">
        <v>1.2263E-2</v>
      </c>
      <c r="H65" s="135">
        <v>1.4636E-2</v>
      </c>
      <c r="I65" s="135">
        <v>1.6036000000000002E-2</v>
      </c>
      <c r="J65" s="135">
        <v>1.9005000000000001E-2</v>
      </c>
    </row>
    <row r="66" spans="1:10" ht="14.25">
      <c r="A66" s="134" t="s">
        <v>25</v>
      </c>
      <c r="B66" s="135">
        <v>1.6707E-2</v>
      </c>
      <c r="C66" s="135">
        <v>2.0721E-2</v>
      </c>
      <c r="D66" s="135">
        <v>1.3664000000000001E-2</v>
      </c>
      <c r="E66" s="135">
        <v>7.2020000000000001E-3</v>
      </c>
      <c r="F66" s="135">
        <v>4.927E-3</v>
      </c>
      <c r="G66" s="135">
        <v>4.8999999999999998E-3</v>
      </c>
      <c r="H66" s="135">
        <v>5.463E-3</v>
      </c>
      <c r="I66" s="135">
        <v>8.3529999999999993E-3</v>
      </c>
      <c r="J66" s="135">
        <v>1.7173000000000001E-2</v>
      </c>
    </row>
    <row r="67" spans="1:10" ht="14.25">
      <c r="A67" s="134" t="s">
        <v>151</v>
      </c>
      <c r="B67" s="135">
        <v>0.217114</v>
      </c>
      <c r="C67" s="135">
        <v>0.2228</v>
      </c>
      <c r="D67" s="135">
        <v>0.23588200000000001</v>
      </c>
      <c r="E67" s="135">
        <v>0.25015599999999999</v>
      </c>
      <c r="F67" s="135">
        <v>0.27566200000000002</v>
      </c>
      <c r="G67" s="135">
        <v>0.304257</v>
      </c>
      <c r="H67" s="135">
        <v>0.31825500000000001</v>
      </c>
      <c r="I67" s="135">
        <v>0.32052000000000003</v>
      </c>
      <c r="J67" s="135">
        <v>0.29391299999999998</v>
      </c>
    </row>
    <row r="68" spans="1:10" ht="14.25">
      <c r="A68" s="134" t="s">
        <v>152</v>
      </c>
      <c r="B68" s="135">
        <v>2.3141999999999999E-2</v>
      </c>
      <c r="C68" s="135">
        <v>2.2808999999999999E-2</v>
      </c>
      <c r="D68" s="135">
        <v>1.9026000000000001E-2</v>
      </c>
      <c r="E68" s="135">
        <v>9.9959999999999997E-3</v>
      </c>
      <c r="F68" s="135">
        <v>7.3309999999999998E-3</v>
      </c>
      <c r="G68" s="135">
        <v>7.724E-3</v>
      </c>
      <c r="H68" s="135">
        <v>9.8689999999999993E-3</v>
      </c>
      <c r="I68" s="135">
        <v>1.2588E-2</v>
      </c>
      <c r="J68" s="135">
        <v>2.6155000000000001E-2</v>
      </c>
    </row>
    <row r="69" spans="1:10" ht="14.25">
      <c r="A69" s="136" t="s">
        <v>98</v>
      </c>
      <c r="B69" s="135">
        <v>2.2460000000000002E-3</v>
      </c>
      <c r="C69" s="135">
        <v>7.0289999999999997E-3</v>
      </c>
      <c r="D69" s="135">
        <v>1.3306999999999999E-2</v>
      </c>
      <c r="E69" s="135">
        <v>7.5449000000000002E-2</v>
      </c>
      <c r="F69" s="135">
        <v>6.4778000000000002E-2</v>
      </c>
      <c r="G69" s="135">
        <v>3.1725999999999997E-2</v>
      </c>
      <c r="H69" s="135">
        <v>2.0558E-2</v>
      </c>
      <c r="I69" s="135">
        <v>2.3366999999999999E-2</v>
      </c>
      <c r="J69" s="135">
        <v>4.5679999999999998E-2</v>
      </c>
    </row>
    <row r="70" spans="1:10" ht="14.25">
      <c r="A70" s="134" t="s">
        <v>28</v>
      </c>
      <c r="B70" s="135">
        <v>8.9809999999999994E-3</v>
      </c>
      <c r="C70" s="135">
        <v>1.9269000000000001E-2</v>
      </c>
      <c r="D70" s="135">
        <v>3.6322E-2</v>
      </c>
      <c r="E70" s="135">
        <v>8.1287999999999999E-2</v>
      </c>
      <c r="F70" s="135">
        <v>9.9026000000000003E-2</v>
      </c>
      <c r="G70" s="135">
        <v>0.10936999999999999</v>
      </c>
      <c r="H70" s="135">
        <v>0.121656</v>
      </c>
      <c r="I70" s="135">
        <v>0.12521499999999999</v>
      </c>
      <c r="J70" s="135">
        <v>0.11119999999999999</v>
      </c>
    </row>
    <row r="71" spans="1:10" ht="14.25">
      <c r="A71" s="134" t="s">
        <v>29</v>
      </c>
      <c r="B71" s="135">
        <v>1.0573000000000001E-2</v>
      </c>
      <c r="C71" s="135">
        <v>1.9602000000000001E-2</v>
      </c>
      <c r="D71" s="135">
        <v>2.4382000000000001E-2</v>
      </c>
      <c r="E71" s="135">
        <v>5.6869000000000003E-2</v>
      </c>
      <c r="F71" s="135">
        <v>5.8806999999999998E-2</v>
      </c>
      <c r="G71" s="135">
        <v>4.4096000000000003E-2</v>
      </c>
      <c r="H71" s="135">
        <v>3.4929000000000002E-2</v>
      </c>
      <c r="I71" s="135">
        <v>2.6311999999999999E-2</v>
      </c>
      <c r="J71" s="135">
        <v>1.8619E-2</v>
      </c>
    </row>
    <row r="72" spans="1:10" ht="14.25">
      <c r="A72" s="136" t="s">
        <v>153</v>
      </c>
      <c r="B72" s="135">
        <v>5.0759999999999998E-3</v>
      </c>
      <c r="C72" s="135">
        <v>5.2570000000000004E-3</v>
      </c>
      <c r="D72" s="135">
        <v>3.7529999999999998E-3</v>
      </c>
      <c r="E72" s="135">
        <v>1.3780000000000001E-3</v>
      </c>
      <c r="F72" s="135">
        <v>8.7299999999999997E-4</v>
      </c>
      <c r="G72" s="135">
        <v>6.29E-4</v>
      </c>
      <c r="H72" s="135">
        <v>5.04E-4</v>
      </c>
      <c r="I72" s="135">
        <v>4.7600000000000002E-4</v>
      </c>
      <c r="J72" s="135">
        <v>2.2100000000000001E-4</v>
      </c>
    </row>
    <row r="73" spans="1:10" ht="14.25">
      <c r="A73" s="134" t="s">
        <v>30</v>
      </c>
      <c r="B73" s="135">
        <v>0.109822</v>
      </c>
      <c r="C73" s="135">
        <v>8.0843999999999999E-2</v>
      </c>
      <c r="D73" s="135">
        <v>5.1920000000000001E-2</v>
      </c>
      <c r="E73" s="135">
        <v>3.124E-2</v>
      </c>
      <c r="F73" s="135">
        <v>2.5224E-2</v>
      </c>
      <c r="G73" s="135">
        <v>2.4826999999999998E-2</v>
      </c>
      <c r="H73" s="135">
        <v>2.6734999999999998E-2</v>
      </c>
      <c r="I73" s="135">
        <v>3.1484999999999999E-2</v>
      </c>
      <c r="J73" s="135">
        <v>4.0568E-2</v>
      </c>
    </row>
    <row r="74" spans="1:10" ht="14.25">
      <c r="A74" s="134" t="s">
        <v>31</v>
      </c>
      <c r="B74" s="135">
        <v>5.0509999999999999E-3</v>
      </c>
      <c r="C74" s="135">
        <v>5.1029999999999999E-3</v>
      </c>
      <c r="D74" s="135">
        <v>4.5989999999999998E-3</v>
      </c>
      <c r="E74" s="135">
        <v>4.0549999999999996E-3</v>
      </c>
      <c r="F74" s="135">
        <v>3.6110000000000001E-3</v>
      </c>
      <c r="G74" s="135">
        <v>3.9309999999999996E-3</v>
      </c>
      <c r="H74" s="135">
        <v>5.7549999999999997E-3</v>
      </c>
      <c r="I74" s="135">
        <v>8.9339999999999992E-3</v>
      </c>
      <c r="J74" s="135">
        <v>1.3991E-2</v>
      </c>
    </row>
    <row r="75" spans="1:10" ht="14.25">
      <c r="A75" s="134" t="s">
        <v>154</v>
      </c>
      <c r="B75" s="135">
        <v>7.4399999999999998E-4</v>
      </c>
      <c r="C75" s="135">
        <v>8.5700000000000001E-4</v>
      </c>
      <c r="D75" s="135">
        <v>5.7600000000000001E-4</v>
      </c>
      <c r="E75" s="135">
        <v>2.6400000000000002E-4</v>
      </c>
      <c r="F75" s="135">
        <v>1.74E-4</v>
      </c>
      <c r="G75" s="135">
        <v>1.2400000000000001E-4</v>
      </c>
      <c r="H75" s="135">
        <v>1.44E-4</v>
      </c>
      <c r="I75" s="135">
        <v>1.93E-4</v>
      </c>
      <c r="J75" s="135">
        <v>5.1699999999999999E-4</v>
      </c>
    </row>
    <row r="76" spans="1:10" ht="14.25">
      <c r="A76" s="134" t="s">
        <v>155</v>
      </c>
      <c r="B76" s="135">
        <v>1.843E-3</v>
      </c>
      <c r="C76" s="135">
        <v>3.5100000000000001E-3</v>
      </c>
      <c r="D76" s="135">
        <v>2.8999999999999998E-3</v>
      </c>
      <c r="E76" s="135">
        <v>1.098E-3</v>
      </c>
      <c r="F76" s="135">
        <v>5.6899999999999995E-4</v>
      </c>
      <c r="G76" s="135">
        <v>3.8699999999999997E-4</v>
      </c>
      <c r="H76" s="135">
        <v>3.1799999999999998E-4</v>
      </c>
      <c r="I76" s="135">
        <v>1.35E-4</v>
      </c>
      <c r="J76" s="135">
        <v>1.0399999999999999E-4</v>
      </c>
    </row>
    <row r="77" spans="1:10" ht="14.25">
      <c r="A77" s="134" t="s">
        <v>156</v>
      </c>
      <c r="B77" s="135">
        <v>3.5199999999999999E-4</v>
      </c>
      <c r="C77" s="135">
        <v>4.0700000000000003E-4</v>
      </c>
      <c r="D77" s="135">
        <v>5.8200000000000005E-4</v>
      </c>
      <c r="E77" s="135">
        <v>5.6999999999999998E-4</v>
      </c>
      <c r="F77" s="135">
        <v>6.0700000000000001E-4</v>
      </c>
      <c r="G77" s="135">
        <v>8.3199999999999995E-4</v>
      </c>
      <c r="H77" s="135">
        <v>1.047E-3</v>
      </c>
      <c r="I77" s="135">
        <v>1.8810000000000001E-3</v>
      </c>
      <c r="J77" s="135">
        <v>3.718E-3</v>
      </c>
    </row>
    <row r="78" spans="1:10" ht="14.25">
      <c r="A78" s="137" t="s">
        <v>35</v>
      </c>
      <c r="B78" s="138">
        <v>4.6490000000000004E-3</v>
      </c>
      <c r="C78" s="138">
        <v>6.4859999999999996E-3</v>
      </c>
      <c r="D78" s="138">
        <v>5.365E-3</v>
      </c>
      <c r="E78" s="138">
        <v>3.6329999999999999E-3</v>
      </c>
      <c r="F78" s="138">
        <v>3.271E-3</v>
      </c>
      <c r="G78" s="138">
        <v>3.6830000000000001E-3</v>
      </c>
      <c r="H78" s="138">
        <v>4.6220000000000002E-3</v>
      </c>
      <c r="I78" s="138">
        <v>5.4559999999999999E-3</v>
      </c>
      <c r="J78" s="138">
        <v>8.9599999999999992E-3</v>
      </c>
    </row>
    <row r="79" spans="1:10" ht="14.25">
      <c r="A79" s="139" t="s">
        <v>37</v>
      </c>
      <c r="B79" s="140">
        <v>0.99999900000000019</v>
      </c>
      <c r="C79" s="140">
        <v>0.99999999999999989</v>
      </c>
      <c r="D79" s="140">
        <v>1.0000010000000001</v>
      </c>
      <c r="E79" s="140">
        <v>0.99999900000000019</v>
      </c>
      <c r="F79" s="140">
        <v>1.0000020000000001</v>
      </c>
      <c r="G79" s="140">
        <v>1.0000010000000001</v>
      </c>
      <c r="H79" s="140">
        <v>1.0000009999999997</v>
      </c>
      <c r="I79" s="140">
        <v>0.99999700000000002</v>
      </c>
      <c r="J79" s="140">
        <v>1.0000010000000001</v>
      </c>
    </row>
    <row r="85" spans="1:10" ht="15">
      <c r="A85" s="129">
        <v>2016</v>
      </c>
      <c r="B85" s="114"/>
      <c r="C85" s="114"/>
      <c r="D85" s="114"/>
      <c r="E85" s="114"/>
      <c r="F85" s="114"/>
      <c r="G85" s="114"/>
      <c r="H85" s="114"/>
      <c r="I85" s="114"/>
      <c r="J85" s="114"/>
    </row>
    <row r="86" spans="1:10" ht="15">
      <c r="A86" s="130" t="s">
        <v>93</v>
      </c>
      <c r="B86" s="131" t="s">
        <v>157</v>
      </c>
      <c r="C86" s="131" t="s">
        <v>158</v>
      </c>
      <c r="D86" s="131" t="s">
        <v>159</v>
      </c>
      <c r="E86" s="131" t="s">
        <v>160</v>
      </c>
      <c r="F86" s="131" t="s">
        <v>161</v>
      </c>
      <c r="G86" s="131" t="s">
        <v>162</v>
      </c>
      <c r="H86" s="131" t="s">
        <v>163</v>
      </c>
      <c r="I86" s="131" t="s">
        <v>164</v>
      </c>
      <c r="J86" s="131" t="s">
        <v>89</v>
      </c>
    </row>
    <row r="87" spans="1:10" ht="14.25">
      <c r="A87" s="132" t="s">
        <v>19</v>
      </c>
      <c r="B87" s="133">
        <v>1.4402E-2</v>
      </c>
      <c r="C87" s="133">
        <v>2.1926999999999999E-2</v>
      </c>
      <c r="D87" s="133">
        <v>3.2481999999999997E-2</v>
      </c>
      <c r="E87" s="133">
        <v>4.2529999999999998E-2</v>
      </c>
      <c r="F87" s="133">
        <v>4.8607999999999998E-2</v>
      </c>
      <c r="G87" s="133">
        <v>5.0834999999999998E-2</v>
      </c>
      <c r="H87" s="133">
        <v>4.7662000000000003E-2</v>
      </c>
      <c r="I87" s="133">
        <v>4.3785999999999999E-2</v>
      </c>
      <c r="J87" s="133">
        <v>3.4208000000000002E-2</v>
      </c>
    </row>
    <row r="88" spans="1:10" ht="14.25">
      <c r="A88" s="134" t="s">
        <v>20</v>
      </c>
      <c r="B88" s="135">
        <v>2.3428000000000001E-2</v>
      </c>
      <c r="C88" s="135">
        <v>4.3101E-2</v>
      </c>
      <c r="D88" s="135">
        <v>5.9117999999999997E-2</v>
      </c>
      <c r="E88" s="135">
        <v>6.5393000000000007E-2</v>
      </c>
      <c r="F88" s="135">
        <v>7.4328000000000005E-2</v>
      </c>
      <c r="G88" s="135">
        <v>8.7809999999999999E-2</v>
      </c>
      <c r="H88" s="135">
        <v>0.10448300000000001</v>
      </c>
      <c r="I88" s="135">
        <v>0.12759799999999999</v>
      </c>
      <c r="J88" s="135">
        <v>0.15903999999999999</v>
      </c>
    </row>
    <row r="89" spans="1:10" ht="14.25">
      <c r="A89" s="134" t="s">
        <v>21</v>
      </c>
      <c r="B89" s="135">
        <v>6.8999999999999997E-5</v>
      </c>
      <c r="C89" s="135">
        <v>9.0000000000000006E-5</v>
      </c>
      <c r="D89" s="135">
        <v>1.3899999999999999E-4</v>
      </c>
      <c r="E89" s="135">
        <v>1.5300000000000001E-4</v>
      </c>
      <c r="F89" s="135">
        <v>1.56E-4</v>
      </c>
      <c r="G89" s="135">
        <v>2.2599999999999999E-4</v>
      </c>
      <c r="H89" s="135">
        <v>2.23E-4</v>
      </c>
      <c r="I89" s="135">
        <v>4.26E-4</v>
      </c>
      <c r="J89" s="135">
        <v>3.1999999999999999E-5</v>
      </c>
    </row>
    <row r="90" spans="1:10" ht="14.25">
      <c r="A90" s="134" t="s">
        <v>150</v>
      </c>
      <c r="B90" s="135">
        <v>1.6265999999999999E-2</v>
      </c>
      <c r="C90" s="135">
        <v>2.0844000000000001E-2</v>
      </c>
      <c r="D90" s="135">
        <v>2.8837999999999999E-2</v>
      </c>
      <c r="E90" s="135">
        <v>3.9240999999999998E-2</v>
      </c>
      <c r="F90" s="135">
        <v>4.6099000000000001E-2</v>
      </c>
      <c r="G90" s="135">
        <v>5.1595000000000002E-2</v>
      </c>
      <c r="H90" s="135">
        <v>5.3386999999999997E-2</v>
      </c>
      <c r="I90" s="135">
        <v>5.3973E-2</v>
      </c>
      <c r="J90" s="135">
        <v>5.2810999999999997E-2</v>
      </c>
    </row>
    <row r="91" spans="1:10" ht="14.25">
      <c r="A91" s="134" t="s">
        <v>23</v>
      </c>
      <c r="B91" s="135">
        <v>0.54624399999999995</v>
      </c>
      <c r="C91" s="135">
        <v>0.49441499999999999</v>
      </c>
      <c r="D91" s="135">
        <v>0.45766400000000002</v>
      </c>
      <c r="E91" s="135">
        <v>0.31879200000000002</v>
      </c>
      <c r="F91" s="135">
        <v>0.27481899999999998</v>
      </c>
      <c r="G91" s="135">
        <v>0.26552100000000001</v>
      </c>
      <c r="H91" s="135">
        <v>0.237044</v>
      </c>
      <c r="I91" s="135">
        <v>0.200713</v>
      </c>
      <c r="J91" s="135">
        <v>0.151065</v>
      </c>
    </row>
    <row r="92" spans="1:10" ht="14.25">
      <c r="A92" s="134" t="s">
        <v>24</v>
      </c>
      <c r="B92" s="135">
        <v>1.4710000000000001E-3</v>
      </c>
      <c r="C92" s="135">
        <v>2.4880000000000002E-3</v>
      </c>
      <c r="D92" s="135">
        <v>3.362E-3</v>
      </c>
      <c r="E92" s="135">
        <v>7.4110000000000001E-3</v>
      </c>
      <c r="F92" s="135">
        <v>1.1599E-2</v>
      </c>
      <c r="G92" s="135">
        <v>1.4455000000000001E-2</v>
      </c>
      <c r="H92" s="135">
        <v>1.7392000000000001E-2</v>
      </c>
      <c r="I92" s="135">
        <v>1.9226E-2</v>
      </c>
      <c r="J92" s="135">
        <v>2.0462999999999999E-2</v>
      </c>
    </row>
    <row r="93" spans="1:10" ht="14.25">
      <c r="A93" s="134" t="s">
        <v>25</v>
      </c>
      <c r="B93" s="135">
        <v>1.2803999999999999E-2</v>
      </c>
      <c r="C93" s="135">
        <v>1.6368000000000001E-2</v>
      </c>
      <c r="D93" s="135">
        <v>1.1797E-2</v>
      </c>
      <c r="E93" s="135">
        <v>6.0179999999999999E-3</v>
      </c>
      <c r="F93" s="135">
        <v>4.3340000000000002E-3</v>
      </c>
      <c r="G93" s="135">
        <v>4.653E-3</v>
      </c>
      <c r="H93" s="135">
        <v>5.4200000000000003E-3</v>
      </c>
      <c r="I93" s="135">
        <v>8.4810000000000007E-3</v>
      </c>
      <c r="J93" s="135">
        <v>1.8686999999999999E-2</v>
      </c>
    </row>
    <row r="94" spans="1:10" ht="14.25">
      <c r="A94" s="134" t="s">
        <v>151</v>
      </c>
      <c r="B94" s="135">
        <v>0.23184099999999999</v>
      </c>
      <c r="C94" s="135">
        <v>0.24370600000000001</v>
      </c>
      <c r="D94" s="135">
        <v>0.250948</v>
      </c>
      <c r="E94" s="135">
        <v>0.25876399999999999</v>
      </c>
      <c r="F94" s="135">
        <v>0.27484799999999998</v>
      </c>
      <c r="G94" s="135">
        <v>0.29967100000000002</v>
      </c>
      <c r="H94" s="135">
        <v>0.30724400000000002</v>
      </c>
      <c r="I94" s="135">
        <v>0.31025999999999998</v>
      </c>
      <c r="J94" s="135">
        <v>0.292933</v>
      </c>
    </row>
    <row r="95" spans="1:10" ht="14.25">
      <c r="A95" s="134" t="s">
        <v>152</v>
      </c>
      <c r="B95" s="135">
        <v>2.3880999999999999E-2</v>
      </c>
      <c r="C95" s="135">
        <v>2.2002000000000001E-2</v>
      </c>
      <c r="D95" s="135">
        <v>1.7701999999999999E-2</v>
      </c>
      <c r="E95" s="135">
        <v>9.1050000000000002E-3</v>
      </c>
      <c r="F95" s="135">
        <v>6.5079999999999999E-3</v>
      </c>
      <c r="G95" s="135">
        <v>7.0530000000000002E-3</v>
      </c>
      <c r="H95" s="135">
        <v>9.2949999999999994E-3</v>
      </c>
      <c r="I95" s="135">
        <v>1.3375E-2</v>
      </c>
      <c r="J95" s="135">
        <v>2.8103E-2</v>
      </c>
    </row>
    <row r="96" spans="1:10" ht="14.25">
      <c r="A96" s="136" t="s">
        <v>98</v>
      </c>
      <c r="B96" s="135">
        <v>2.2060000000000001E-3</v>
      </c>
      <c r="C96" s="135">
        <v>6.502E-3</v>
      </c>
      <c r="D96" s="135">
        <v>1.6310000000000002E-2</v>
      </c>
      <c r="E96" s="135">
        <v>8.3521999999999999E-2</v>
      </c>
      <c r="F96" s="135">
        <v>7.3712E-2</v>
      </c>
      <c r="G96" s="135">
        <v>3.5024E-2</v>
      </c>
      <c r="H96" s="135">
        <v>2.1940999999999999E-2</v>
      </c>
      <c r="I96" s="135">
        <v>2.2977999999999998E-2</v>
      </c>
      <c r="J96" s="135">
        <v>4.9446999999999998E-2</v>
      </c>
    </row>
    <row r="97" spans="1:10" ht="14.25">
      <c r="A97" s="134" t="s">
        <v>28</v>
      </c>
      <c r="B97" s="135">
        <v>9.6609999999999994E-3</v>
      </c>
      <c r="C97" s="135">
        <v>1.8252000000000001E-2</v>
      </c>
      <c r="D97" s="135">
        <v>3.1630999999999999E-2</v>
      </c>
      <c r="E97" s="135">
        <v>7.1041999999999994E-2</v>
      </c>
      <c r="F97" s="135">
        <v>8.8649000000000006E-2</v>
      </c>
      <c r="G97" s="135">
        <v>0.10123</v>
      </c>
      <c r="H97" s="135">
        <v>0.11768099999999999</v>
      </c>
      <c r="I97" s="135">
        <v>0.12105200000000001</v>
      </c>
      <c r="J97" s="135">
        <v>0.111431</v>
      </c>
    </row>
    <row r="98" spans="1:10" ht="14.25">
      <c r="A98" s="134" t="s">
        <v>29</v>
      </c>
      <c r="B98" s="135">
        <v>8.9549999999999994E-3</v>
      </c>
      <c r="C98" s="135">
        <v>1.9064999999999999E-2</v>
      </c>
      <c r="D98" s="135">
        <v>2.3755999999999999E-2</v>
      </c>
      <c r="E98" s="135">
        <v>5.9228999999999997E-2</v>
      </c>
      <c r="F98" s="135">
        <v>6.4172000000000007E-2</v>
      </c>
      <c r="G98" s="135">
        <v>4.9416000000000002E-2</v>
      </c>
      <c r="H98" s="135">
        <v>4.1119999999999997E-2</v>
      </c>
      <c r="I98" s="135">
        <v>3.0585000000000001E-2</v>
      </c>
      <c r="J98" s="135">
        <v>1.5526999999999999E-2</v>
      </c>
    </row>
    <row r="99" spans="1:10" ht="14.25">
      <c r="A99" s="136" t="s">
        <v>153</v>
      </c>
      <c r="B99" s="135">
        <v>3.0330000000000001E-3</v>
      </c>
      <c r="C99" s="135">
        <v>4.3140000000000001E-3</v>
      </c>
      <c r="D99" s="135">
        <v>2.7599999999999999E-3</v>
      </c>
      <c r="E99" s="135">
        <v>1.0740000000000001E-3</v>
      </c>
      <c r="F99" s="135">
        <v>5.1599999999999997E-4</v>
      </c>
      <c r="G99" s="135">
        <v>4.2999999999999999E-4</v>
      </c>
      <c r="H99" s="135">
        <v>3.7300000000000001E-4</v>
      </c>
      <c r="I99" s="135">
        <v>3.0200000000000002E-4</v>
      </c>
      <c r="J99" s="135">
        <v>1.44E-4</v>
      </c>
    </row>
    <row r="100" spans="1:10" ht="14.25">
      <c r="A100" s="134" t="s">
        <v>30</v>
      </c>
      <c r="B100" s="135">
        <v>9.4561999999999993E-2</v>
      </c>
      <c r="C100" s="135">
        <v>7.0729E-2</v>
      </c>
      <c r="D100" s="135">
        <v>5.0202999999999998E-2</v>
      </c>
      <c r="E100" s="135">
        <v>2.8975000000000001E-2</v>
      </c>
      <c r="F100" s="135">
        <v>2.3893000000000001E-2</v>
      </c>
      <c r="G100" s="135">
        <v>2.3525000000000001E-2</v>
      </c>
      <c r="H100" s="135">
        <v>2.5475000000000001E-2</v>
      </c>
      <c r="I100" s="135">
        <v>3.1231999999999999E-2</v>
      </c>
      <c r="J100" s="135">
        <v>4.0096E-2</v>
      </c>
    </row>
    <row r="101" spans="1:10" ht="14.25">
      <c r="A101" s="134" t="s">
        <v>31</v>
      </c>
      <c r="B101" s="135">
        <v>4.2620000000000002E-3</v>
      </c>
      <c r="C101" s="135">
        <v>5.2389999999999997E-3</v>
      </c>
      <c r="D101" s="135">
        <v>5.0039999999999998E-3</v>
      </c>
      <c r="E101" s="135">
        <v>4.2440000000000004E-3</v>
      </c>
      <c r="F101" s="135">
        <v>3.748E-3</v>
      </c>
      <c r="G101" s="135">
        <v>4.1859999999999996E-3</v>
      </c>
      <c r="H101" s="135">
        <v>6.0590000000000001E-3</v>
      </c>
      <c r="I101" s="135">
        <v>9.0919999999999994E-3</v>
      </c>
      <c r="J101" s="135">
        <v>1.3292999999999999E-2</v>
      </c>
    </row>
    <row r="102" spans="1:10" ht="14.25">
      <c r="A102" s="134" t="s">
        <v>154</v>
      </c>
      <c r="B102" s="135">
        <v>3.6099999999999999E-4</v>
      </c>
      <c r="C102" s="135">
        <v>7.8100000000000001E-4</v>
      </c>
      <c r="D102" s="135">
        <v>4.3300000000000001E-4</v>
      </c>
      <c r="E102" s="135">
        <v>2.63E-4</v>
      </c>
      <c r="F102" s="135">
        <v>1.27E-4</v>
      </c>
      <c r="G102" s="135">
        <v>1.16E-4</v>
      </c>
      <c r="H102" s="135">
        <v>1.2899999999999999E-4</v>
      </c>
      <c r="I102" s="135">
        <v>6.3999999999999997E-5</v>
      </c>
      <c r="J102" s="135">
        <v>5.5900000000000004E-4</v>
      </c>
    </row>
    <row r="103" spans="1:10" ht="14.25">
      <c r="A103" s="134" t="s">
        <v>155</v>
      </c>
      <c r="B103" s="135">
        <v>1.818E-3</v>
      </c>
      <c r="C103" s="135">
        <v>4.254E-3</v>
      </c>
      <c r="D103" s="135">
        <v>2.346E-3</v>
      </c>
      <c r="E103" s="135">
        <v>8.4900000000000004E-4</v>
      </c>
      <c r="F103" s="135">
        <v>5.6099999999999998E-4</v>
      </c>
      <c r="G103" s="135">
        <v>2.9599999999999998E-4</v>
      </c>
      <c r="H103" s="135">
        <v>1.9900000000000001E-4</v>
      </c>
      <c r="I103" s="135">
        <v>2.1900000000000001E-4</v>
      </c>
      <c r="J103" s="135">
        <v>1.5200000000000001E-4</v>
      </c>
    </row>
    <row r="104" spans="1:10" ht="14.25">
      <c r="A104" s="134" t="s">
        <v>156</v>
      </c>
      <c r="B104" s="135">
        <v>2.7599999999999999E-4</v>
      </c>
      <c r="C104" s="135">
        <v>4.6000000000000001E-4</v>
      </c>
      <c r="D104" s="135">
        <v>6.2799999999999998E-4</v>
      </c>
      <c r="E104" s="135">
        <v>5.3399999999999997E-4</v>
      </c>
      <c r="F104" s="135">
        <v>6.3500000000000004E-4</v>
      </c>
      <c r="G104" s="135">
        <v>7.2400000000000003E-4</v>
      </c>
      <c r="H104" s="135">
        <v>1.1050000000000001E-3</v>
      </c>
      <c r="I104" s="135">
        <v>1.696E-3</v>
      </c>
      <c r="J104" s="135">
        <v>2.6779999999999998E-3</v>
      </c>
    </row>
    <row r="105" spans="1:10" ht="14.25">
      <c r="A105" s="137" t="s">
        <v>35</v>
      </c>
      <c r="B105" s="138">
        <v>4.4590000000000003E-3</v>
      </c>
      <c r="C105" s="138">
        <v>5.4640000000000001E-3</v>
      </c>
      <c r="D105" s="138">
        <v>4.8799999999999998E-3</v>
      </c>
      <c r="E105" s="138">
        <v>2.862E-3</v>
      </c>
      <c r="F105" s="138">
        <v>2.686E-3</v>
      </c>
      <c r="G105" s="138">
        <v>3.235E-3</v>
      </c>
      <c r="H105" s="138">
        <v>3.7690000000000002E-3</v>
      </c>
      <c r="I105" s="138">
        <v>4.9439999999999996E-3</v>
      </c>
      <c r="J105" s="138">
        <v>9.3299999999999998E-3</v>
      </c>
    </row>
    <row r="106" spans="1:10" ht="14.25">
      <c r="A106" s="139" t="s">
        <v>37</v>
      </c>
      <c r="B106" s="140">
        <v>0.99999900000000019</v>
      </c>
      <c r="C106" s="140">
        <v>0.99999999999999989</v>
      </c>
      <c r="D106" s="140">
        <v>1.0000010000000001</v>
      </c>
      <c r="E106" s="140">
        <v>0.99999900000000019</v>
      </c>
      <c r="F106" s="140">
        <v>1.0000020000000001</v>
      </c>
      <c r="G106" s="140">
        <v>1.0000010000000001</v>
      </c>
      <c r="H106" s="140">
        <v>1.0000009999999997</v>
      </c>
      <c r="I106" s="140">
        <v>0.99999700000000002</v>
      </c>
      <c r="J106" s="140">
        <v>1.0000010000000001</v>
      </c>
    </row>
  </sheetData>
  <mergeCells count="1">
    <mergeCell ref="A2: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E9" sqref="E9"/>
    </sheetView>
  </sheetViews>
  <sheetFormatPr defaultRowHeight="12.75"/>
  <cols>
    <col min="1" max="1" width="18.5703125" customWidth="1"/>
    <col min="2" max="6" width="13.42578125" customWidth="1"/>
  </cols>
  <sheetData>
    <row r="1" spans="1:14" ht="15.75">
      <c r="A1" s="112" t="s">
        <v>172</v>
      </c>
      <c r="B1" s="112"/>
    </row>
    <row r="2" spans="1:14" ht="45.6" customHeight="1">
      <c r="A2" s="198" t="s">
        <v>193</v>
      </c>
      <c r="B2" s="199"/>
      <c r="C2" s="199"/>
      <c r="D2" s="199"/>
      <c r="E2" s="199"/>
      <c r="F2" s="200"/>
    </row>
    <row r="3" spans="1:14">
      <c r="A3" s="15"/>
      <c r="B3" s="20"/>
      <c r="C3" s="47"/>
      <c r="D3" s="20"/>
      <c r="E3" s="20"/>
      <c r="F3" s="20"/>
      <c r="G3" s="20"/>
      <c r="H3" s="20"/>
      <c r="I3" s="20"/>
      <c r="J3" s="20"/>
      <c r="K3" s="20"/>
    </row>
    <row r="4" spans="1:14">
      <c r="A4" s="15"/>
      <c r="B4" s="20"/>
      <c r="C4" s="47"/>
      <c r="D4" s="20"/>
      <c r="E4" s="20"/>
      <c r="F4" s="20"/>
      <c r="G4" s="20"/>
      <c r="H4" s="20"/>
      <c r="I4" s="20"/>
      <c r="J4" s="20"/>
      <c r="K4" s="20"/>
    </row>
    <row r="5" spans="1:14" ht="14.25">
      <c r="A5" s="114"/>
      <c r="B5" s="201" t="s">
        <v>74</v>
      </c>
      <c r="C5" s="201"/>
      <c r="D5" s="201"/>
      <c r="E5" s="114"/>
      <c r="G5" s="20"/>
      <c r="H5" s="20"/>
      <c r="I5" s="20"/>
      <c r="J5" s="20"/>
      <c r="K5" s="20"/>
      <c r="N5" s="20"/>
    </row>
    <row r="6" spans="1:14" ht="14.25">
      <c r="A6" s="141" t="s">
        <v>75</v>
      </c>
      <c r="B6" s="142" t="s">
        <v>102</v>
      </c>
      <c r="C6" s="142" t="s">
        <v>105</v>
      </c>
      <c r="D6" s="142" t="s">
        <v>113</v>
      </c>
      <c r="E6" s="142" t="s">
        <v>188</v>
      </c>
      <c r="J6" s="20"/>
    </row>
    <row r="7" spans="1:14" ht="14.25">
      <c r="A7" s="143">
        <v>1</v>
      </c>
      <c r="B7" s="144">
        <v>0.2266</v>
      </c>
      <c r="C7" s="144">
        <v>0.2266</v>
      </c>
      <c r="D7" s="144">
        <v>0.2261</v>
      </c>
      <c r="E7" s="144">
        <v>0.22919999999999999</v>
      </c>
      <c r="J7" s="20"/>
    </row>
    <row r="8" spans="1:14" ht="14.25">
      <c r="A8" s="145">
        <v>2</v>
      </c>
      <c r="B8" s="146">
        <v>0.69140000000000001</v>
      </c>
      <c r="C8" s="146">
        <v>0.69379999999999997</v>
      </c>
      <c r="D8" s="146">
        <v>0.69620000000000004</v>
      </c>
      <c r="E8" s="146">
        <v>0.69789999999999996</v>
      </c>
    </row>
    <row r="9" spans="1:14" ht="14.25">
      <c r="A9" s="145">
        <v>3</v>
      </c>
      <c r="B9" s="146">
        <v>3.9899999999999998E-2</v>
      </c>
      <c r="C9" s="146">
        <v>3.8600000000000002E-2</v>
      </c>
      <c r="D9" s="146">
        <v>3.78E-2</v>
      </c>
      <c r="E9" s="146">
        <v>3.56E-2</v>
      </c>
    </row>
    <row r="10" spans="1:14" ht="14.25">
      <c r="A10" s="147">
        <v>4</v>
      </c>
      <c r="B10" s="148">
        <v>4.2200000000000001E-2</v>
      </c>
      <c r="C10" s="148">
        <v>4.1000000000000002E-2</v>
      </c>
      <c r="D10" s="148">
        <v>3.9899999999999998E-2</v>
      </c>
      <c r="E10" s="148">
        <v>3.7400000000000003E-2</v>
      </c>
    </row>
  </sheetData>
  <mergeCells count="2">
    <mergeCell ref="B5:D5"/>
    <mergeCell ref="A2:F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D15" sqref="D15"/>
    </sheetView>
  </sheetViews>
  <sheetFormatPr defaultRowHeight="12.75"/>
  <cols>
    <col min="2" max="6" width="18.140625" customWidth="1"/>
  </cols>
  <sheetData>
    <row r="1" spans="1:9" ht="15.75">
      <c r="A1" s="110" t="s">
        <v>173</v>
      </c>
      <c r="B1" s="110"/>
    </row>
    <row r="2" spans="1:9" ht="33.950000000000003" customHeight="1">
      <c r="A2" s="198" t="s">
        <v>183</v>
      </c>
      <c r="B2" s="199"/>
      <c r="C2" s="199"/>
      <c r="D2" s="199"/>
      <c r="E2" s="200"/>
    </row>
    <row r="3" spans="1:9">
      <c r="A3" s="15"/>
      <c r="B3" s="49"/>
      <c r="C3" s="49"/>
      <c r="D3" s="49"/>
      <c r="E3" s="20"/>
      <c r="G3" s="20"/>
      <c r="H3" s="49"/>
      <c r="I3" s="49"/>
    </row>
    <row r="4" spans="1:9">
      <c r="A4" s="15"/>
      <c r="B4" s="49"/>
      <c r="C4" s="49"/>
      <c r="D4" s="49"/>
      <c r="E4" s="20"/>
      <c r="G4" s="20"/>
      <c r="H4" s="49"/>
      <c r="I4" s="49"/>
    </row>
    <row r="5" spans="1:9">
      <c r="A5" s="15"/>
      <c r="B5" s="49"/>
      <c r="C5" s="49"/>
      <c r="D5" s="49"/>
      <c r="E5" s="20"/>
      <c r="G5" s="20"/>
      <c r="H5" s="49"/>
      <c r="I5" s="49"/>
    </row>
    <row r="6" spans="1:9" ht="14.25">
      <c r="A6" s="114"/>
      <c r="B6" s="142" t="s">
        <v>102</v>
      </c>
      <c r="C6" s="142" t="s">
        <v>105</v>
      </c>
      <c r="D6" s="142" t="s">
        <v>113</v>
      </c>
      <c r="E6" s="142" t="s">
        <v>188</v>
      </c>
    </row>
    <row r="7" spans="1:9" ht="14.25">
      <c r="A7" s="114"/>
      <c r="B7" s="149" t="s">
        <v>36</v>
      </c>
      <c r="C7" s="150"/>
      <c r="D7" s="150"/>
      <c r="E7" s="150"/>
      <c r="G7" s="20"/>
    </row>
    <row r="8" spans="1:9" ht="14.25">
      <c r="A8" s="151" t="s">
        <v>13</v>
      </c>
      <c r="B8" s="152">
        <v>1.7999999999999999E-2</v>
      </c>
      <c r="C8" s="152">
        <v>1.84E-2</v>
      </c>
      <c r="D8" s="152">
        <v>1.66E-2</v>
      </c>
      <c r="E8" s="152">
        <v>1.6799999999999999E-2</v>
      </c>
    </row>
    <row r="9" spans="1:9" ht="14.25">
      <c r="A9" s="151" t="s">
        <v>14</v>
      </c>
      <c r="B9" s="152">
        <v>0.32019999999999998</v>
      </c>
      <c r="C9" s="152">
        <v>0.32579999999999998</v>
      </c>
      <c r="D9" s="152">
        <v>0.33050000000000002</v>
      </c>
      <c r="E9" s="152">
        <v>0.32700000000000001</v>
      </c>
    </row>
    <row r="10" spans="1:9" ht="14.25">
      <c r="A10" s="151" t="s">
        <v>48</v>
      </c>
      <c r="B10" s="152">
        <v>2.2000000000000001E-3</v>
      </c>
      <c r="C10" s="152">
        <v>2.0999999999999999E-3</v>
      </c>
      <c r="D10" s="152">
        <v>2E-3</v>
      </c>
      <c r="E10" s="152">
        <v>1.9E-3</v>
      </c>
    </row>
    <row r="11" spans="1:9" ht="14.25">
      <c r="A11" s="151" t="s">
        <v>15</v>
      </c>
      <c r="B11" s="152">
        <v>0.16389999999999999</v>
      </c>
      <c r="C11" s="152">
        <v>0.16339999999999999</v>
      </c>
      <c r="D11" s="152">
        <v>0.1663</v>
      </c>
      <c r="E11" s="152">
        <v>0.17019999999999999</v>
      </c>
    </row>
    <row r="12" spans="1:9" ht="14.25">
      <c r="A12" s="151" t="s">
        <v>49</v>
      </c>
      <c r="B12" s="152">
        <v>7.1599999999999997E-2</v>
      </c>
      <c r="C12" s="152">
        <v>7.0400000000000004E-2</v>
      </c>
      <c r="D12" s="152">
        <v>6.9800000000000001E-2</v>
      </c>
      <c r="E12" s="152">
        <v>6.9800000000000001E-2</v>
      </c>
    </row>
    <row r="13" spans="1:9" ht="14.25">
      <c r="A13" s="151" t="s">
        <v>16</v>
      </c>
      <c r="B13" s="152">
        <v>1.3899999999999999E-2</v>
      </c>
      <c r="C13" s="152">
        <v>1.37E-2</v>
      </c>
      <c r="D13" s="152">
        <v>1.35E-2</v>
      </c>
      <c r="E13" s="152">
        <v>1.3100000000000001E-2</v>
      </c>
    </row>
    <row r="14" spans="1:9" ht="14.25">
      <c r="A14" s="151" t="s">
        <v>17</v>
      </c>
      <c r="B14" s="152">
        <v>0.3075</v>
      </c>
      <c r="C14" s="152">
        <v>0.3054</v>
      </c>
      <c r="D14" s="152">
        <v>0.30249999999999999</v>
      </c>
      <c r="E14" s="152">
        <v>0.30309999999999998</v>
      </c>
    </row>
    <row r="15" spans="1:9" ht="14.25">
      <c r="A15" s="151" t="s">
        <v>76</v>
      </c>
      <c r="B15" s="152">
        <v>0.1028</v>
      </c>
      <c r="C15" s="152">
        <v>0.1007</v>
      </c>
      <c r="D15" s="152">
        <v>9.8799999999999999E-2</v>
      </c>
      <c r="E15" s="152">
        <v>9.8199999999999996E-2</v>
      </c>
    </row>
    <row r="16" spans="1:9" ht="14.25">
      <c r="A16" s="151"/>
      <c r="B16" s="153"/>
      <c r="C16" s="153"/>
      <c r="D16" s="153"/>
      <c r="E16" s="153"/>
      <c r="G16" s="25"/>
      <c r="H16" s="25"/>
      <c r="I16" s="25"/>
    </row>
    <row r="17" spans="1:9" ht="14.25">
      <c r="A17" s="151" t="s">
        <v>13</v>
      </c>
      <c r="B17" s="152">
        <v>1.8100000000000002E-2</v>
      </c>
      <c r="C17" s="152">
        <v>1.84E-2</v>
      </c>
      <c r="D17" s="152">
        <v>1.66E-2</v>
      </c>
      <c r="E17" s="152">
        <v>1.6799999999999999E-2</v>
      </c>
    </row>
    <row r="18" spans="1:9" ht="14.25">
      <c r="A18" s="151" t="s">
        <v>14</v>
      </c>
      <c r="B18" s="152">
        <v>0.32069999999999999</v>
      </c>
      <c r="C18" s="152">
        <v>0.32650000000000001</v>
      </c>
      <c r="D18" s="152">
        <v>0.33129999999999998</v>
      </c>
      <c r="E18" s="152">
        <v>0.3276</v>
      </c>
    </row>
    <row r="19" spans="1:9" ht="14.25">
      <c r="A19" s="151" t="s">
        <v>48</v>
      </c>
      <c r="B19" s="152">
        <v>2.2000000000000001E-3</v>
      </c>
      <c r="C19" s="152">
        <v>2.0999999999999999E-3</v>
      </c>
      <c r="D19" s="152">
        <v>2E-3</v>
      </c>
      <c r="E19" s="152">
        <v>1.9E-3</v>
      </c>
    </row>
    <row r="20" spans="1:9" ht="14.25">
      <c r="A20" s="151" t="s">
        <v>15</v>
      </c>
      <c r="B20" s="152">
        <v>0.16400000000000001</v>
      </c>
      <c r="C20" s="152">
        <v>0.16320000000000001</v>
      </c>
      <c r="D20" s="152">
        <v>0.16589999999999999</v>
      </c>
      <c r="E20" s="152">
        <v>0.16980000000000001</v>
      </c>
    </row>
    <row r="21" spans="1:9" ht="14.25">
      <c r="A21" s="151" t="s">
        <v>49</v>
      </c>
      <c r="B21" s="152">
        <v>7.17E-2</v>
      </c>
      <c r="C21" s="152">
        <v>7.0599999999999996E-2</v>
      </c>
      <c r="D21" s="152">
        <v>7.0000000000000007E-2</v>
      </c>
      <c r="E21" s="152">
        <v>6.9900000000000004E-2</v>
      </c>
    </row>
    <row r="22" spans="1:9" ht="14.25">
      <c r="A22" s="151" t="s">
        <v>16</v>
      </c>
      <c r="B22" s="152">
        <v>1.38E-2</v>
      </c>
      <c r="C22" s="152">
        <v>1.3599999999999999E-2</v>
      </c>
      <c r="D22" s="152">
        <v>1.34E-2</v>
      </c>
      <c r="E22" s="152">
        <v>1.2999999999999999E-2</v>
      </c>
    </row>
    <row r="23" spans="1:9" ht="14.25">
      <c r="A23" s="151" t="s">
        <v>17</v>
      </c>
      <c r="B23" s="152">
        <v>0.30669999999999997</v>
      </c>
      <c r="C23" s="152">
        <v>0.30459999999999998</v>
      </c>
      <c r="D23" s="152">
        <v>0.30170000000000002</v>
      </c>
      <c r="E23" s="152">
        <v>0.30220000000000002</v>
      </c>
    </row>
    <row r="24" spans="1:9" ht="14.25">
      <c r="A24" s="151" t="s">
        <v>76</v>
      </c>
      <c r="B24" s="152">
        <v>0.1028</v>
      </c>
      <c r="C24" s="152">
        <v>0.1009</v>
      </c>
      <c r="D24" s="152">
        <v>9.9099999999999994E-2</v>
      </c>
      <c r="E24" s="152">
        <v>9.8799999999999999E-2</v>
      </c>
    </row>
    <row r="25" spans="1:9" ht="14.25">
      <c r="A25" s="151"/>
      <c r="B25" s="153"/>
      <c r="C25" s="153"/>
      <c r="D25" s="153"/>
      <c r="E25" s="153"/>
      <c r="G25" s="25"/>
      <c r="H25" s="25"/>
      <c r="I25" s="25"/>
    </row>
    <row r="26" spans="1:9" ht="14.25">
      <c r="A26" s="151" t="s">
        <v>13</v>
      </c>
      <c r="B26" s="152">
        <v>1.84E-2</v>
      </c>
      <c r="C26" s="152">
        <v>1.8499999999999999E-2</v>
      </c>
      <c r="D26" s="152">
        <v>1.78E-2</v>
      </c>
      <c r="E26" s="152">
        <v>1.7500000000000002E-2</v>
      </c>
    </row>
    <row r="27" spans="1:9" ht="14.25">
      <c r="A27" s="151" t="s">
        <v>14</v>
      </c>
      <c r="B27" s="152">
        <v>0.32550000000000001</v>
      </c>
      <c r="C27" s="152">
        <v>0.33400000000000002</v>
      </c>
      <c r="D27" s="152">
        <v>0.34350000000000003</v>
      </c>
      <c r="E27" s="152">
        <v>0.34499999999999997</v>
      </c>
    </row>
    <row r="28" spans="1:9" ht="14.25">
      <c r="A28" s="151" t="s">
        <v>48</v>
      </c>
      <c r="B28" s="152">
        <v>2.0999999999999999E-3</v>
      </c>
      <c r="C28" s="152">
        <v>2E-3</v>
      </c>
      <c r="D28" s="152">
        <v>1.9E-3</v>
      </c>
      <c r="E28" s="152">
        <v>1.8E-3</v>
      </c>
    </row>
    <row r="29" spans="1:9" ht="14.25">
      <c r="A29" s="151" t="s">
        <v>15</v>
      </c>
      <c r="B29" s="152">
        <v>0.16059999999999999</v>
      </c>
      <c r="C29" s="152">
        <v>0.15740000000000001</v>
      </c>
      <c r="D29" s="152">
        <v>0.15759999999999999</v>
      </c>
      <c r="E29" s="152">
        <v>0.16020000000000001</v>
      </c>
    </row>
    <row r="30" spans="1:9" ht="14.25">
      <c r="A30" s="151" t="s">
        <v>49</v>
      </c>
      <c r="B30" s="152">
        <v>7.3300000000000004E-2</v>
      </c>
      <c r="C30" s="152">
        <v>7.2900000000000006E-2</v>
      </c>
      <c r="D30" s="152">
        <v>7.1499999999999994E-2</v>
      </c>
      <c r="E30" s="152">
        <v>7.0599999999999996E-2</v>
      </c>
    </row>
    <row r="31" spans="1:9" ht="14.25">
      <c r="A31" s="151" t="s">
        <v>16</v>
      </c>
      <c r="B31" s="152">
        <v>1.2699999999999999E-2</v>
      </c>
      <c r="C31" s="152">
        <v>1.24E-2</v>
      </c>
      <c r="D31" s="152">
        <v>1.23E-2</v>
      </c>
      <c r="E31" s="152">
        <v>1.1900000000000001E-2</v>
      </c>
    </row>
    <row r="32" spans="1:9" ht="14.25">
      <c r="A32" s="151" t="s">
        <v>17</v>
      </c>
      <c r="B32" s="152">
        <v>0.31059999999999999</v>
      </c>
      <c r="C32" s="152">
        <v>0.30759999999999998</v>
      </c>
      <c r="D32" s="152">
        <v>0.30330000000000001</v>
      </c>
      <c r="E32" s="152">
        <v>0.30059999999999998</v>
      </c>
    </row>
    <row r="33" spans="1:5" ht="14.25">
      <c r="A33" s="151" t="s">
        <v>76</v>
      </c>
      <c r="B33" s="154">
        <v>9.6699999999999994E-2</v>
      </c>
      <c r="C33" s="154">
        <v>9.5200000000000007E-2</v>
      </c>
      <c r="D33" s="154">
        <v>9.2100000000000001E-2</v>
      </c>
      <c r="E33" s="154">
        <v>9.2499999999999999E-2</v>
      </c>
    </row>
  </sheetData>
  <mergeCells count="1">
    <mergeCell ref="A2:E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ef47b00-c906-448c-9426-501a129b5197"/>
    <h5e643d0830b4dca9fa1ee115839ba8b xmlns="4ef47b00-c906-448c-9426-501a129b5197">
      <Terms xmlns="http://schemas.microsoft.com/office/infopath/2007/PartnerControls"/>
    </h5e643d0830b4dca9fa1ee115839ba8b>
    <_dlc_ExpireDateSaved xmlns="http://schemas.microsoft.com/sharepoint/v3" xsi:nil="true"/>
    <_dlc_ExpireDate xmlns="http://schemas.microsoft.com/sharepoint/v3" xsi:nil="true"/>
    <_dlc_DocId xmlns="4ef47b00-c906-448c-9426-501a129b5197" xsi:nil="true"/>
    <_dlc_DocIdUrl xmlns="4ef47b00-c906-448c-9426-501a129b5197">
      <Url xsi:nil="true"/>
      <Description xsi:nil="true"/>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Word" ma:contentTypeID="0x010100B30DF7BEBD3A1648A538EADBC70DC30800EEAE4FFEC0AC8243B21C8525573FC8C6" ma:contentTypeVersion="6" ma:contentTypeDescription="" ma:contentTypeScope="" ma:versionID="550b8f8783f7eb09e4293abca5c6d867">
  <xsd:schema xmlns:xsd="http://www.w3.org/2001/XMLSchema" xmlns:xs="http://www.w3.org/2001/XMLSchema" xmlns:p="http://schemas.microsoft.com/office/2006/metadata/properties" xmlns:ns1="http://schemas.microsoft.com/sharepoint/v3" xmlns:ns2="4ef47b00-c906-448c-9426-501a129b5197" targetNamespace="http://schemas.microsoft.com/office/2006/metadata/properties" ma:root="true" ma:fieldsID="9efd0b3b63ec9a116e3a634ef5413d72" ns1:_="" ns2:_="">
    <xsd:import namespace="http://schemas.microsoft.com/sharepoint/v3"/>
    <xsd:import namespace="4ef47b00-c906-448c-9426-501a129b5197"/>
    <xsd:element name="properties">
      <xsd:complexType>
        <xsd:sequence>
          <xsd:element name="documentManagement">
            <xsd:complexType>
              <xsd:all>
                <xsd:element ref="ns2:h5e643d0830b4dca9fa1ee115839ba8b" minOccurs="0"/>
                <xsd:element ref="ns2:TaxCatchAll" minOccurs="0"/>
                <xsd:element ref="ns2:TaxCatchAllLabel" minOccurs="0"/>
                <xsd:element ref="ns1:_dlc_Exempt" minOccurs="0"/>
                <xsd:element ref="ns1:_dlc_ExpireDateSaved" minOccurs="0"/>
                <xsd:element ref="ns1:_dlc_Expire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ef47b00-c906-448c-9426-501a129b5197" elementFormDefault="qualified">
    <xsd:import namespace="http://schemas.microsoft.com/office/2006/documentManagement/types"/>
    <xsd:import namespace="http://schemas.microsoft.com/office/infopath/2007/PartnerControls"/>
    <xsd:element name="h5e643d0830b4dca9fa1ee115839ba8b" ma:index="8" ma:taxonomy="true" ma:internalName="h5e643d0830b4dca9fa1ee115839ba8b" ma:taxonomyFieldName="Security_x0020_classification" ma:displayName="Security classification" ma:readOnly="false" ma:default="1;#UNCLASSIFIED|1bbb598d-ed8e-4faa-b9b5-c952cc7313f8" ma:fieldId="{15e643d0-830b-4dca-9fa1-ee115839ba8b}" ma:sspId="552124a6-5639-4054-9398-f49b47b0070b" ma:termSetId="01e0d8d2-6959-4708-b4cf-d9f24a977c8f"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6149969f-fabe-4a00-a3dc-827185223996}" ma:internalName="TaxCatchAll" ma:showField="CatchAllData" ma:web="4ef47b00-c906-448c-9426-501a129b51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6149969f-fabe-4a00-a3dc-827185223996}" ma:internalName="TaxCatchAllLabel" ma:readOnly="true" ma:showField="CatchAllDataLabel" ma:web="4ef47b00-c906-448c-9426-501a129b5197">
      <xsd:complexType>
        <xsd:complexContent>
          <xsd:extension base="dms:MultiChoiceLookup">
            <xsd:sequence>
              <xsd:element name="Value" type="dms:Lookup" maxOccurs="unbounded" minOccurs="0" nillable="true"/>
            </xsd:sequence>
          </xsd:extension>
        </xsd:complexContent>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Word</p:Name>
  <p:Description/>
  <p:Statement/>
  <p:PolicyItems>
    <p:PolicyItem featureId="Microsoft.Office.RecordsManagement.PolicyFeatures.Expiration" staticId="0x010100B30DF7BEBD3A1648A538EADBC70DC308|1060299444" UniqueId="bb4fe593-0ee2-41f3-9acf-d2483d250fb9">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10</number>
                  <property>Modified</property>
                  <propertyId>28cf69c5-fa48-462a-b5cd-27b6f9d2bd5f</propertyId>
                  <period>years</period>
                </formula>
                <action type="action" id="Microsoft.Office.RecordsManagement.PolicyFeatures.Expiration.Action.Delete"/>
              </data>
            </stages>
          </Schedule>
        </Schedules>
      </p:CustomData>
    </p:PolicyItem>
  </p:PolicyItems>
</p:Policy>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154BA0-2E17-460D-AA72-FC97B75768C3}">
  <ds:schemaRefs>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sharepoint/v3"/>
    <ds:schemaRef ds:uri="http://www.w3.org/XML/1998/namespace"/>
    <ds:schemaRef ds:uri="4ef47b00-c906-448c-9426-501a129b5197"/>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B2A5BB8-C193-4558-8EE5-A84D282800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f47b00-c906-448c-9426-501a129b51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9C535C-DE96-4DCE-A6C4-48E8D565B725}">
  <ds:schemaRefs>
    <ds:schemaRef ds:uri="office.server.policy"/>
  </ds:schemaRefs>
</ds:datastoreItem>
</file>

<file path=customXml/itemProps4.xml><?xml version="1.0" encoding="utf-8"?>
<ds:datastoreItem xmlns:ds="http://schemas.openxmlformats.org/officeDocument/2006/customXml" ds:itemID="{4DB3F2C2-7E5E-42A9-977C-9EB8E2F1F1D6}">
  <ds:schemaRefs>
    <ds:schemaRef ds:uri="http://schemas.microsoft.com/sharepoint/events"/>
  </ds:schemaRefs>
</ds:datastoreItem>
</file>

<file path=customXml/itemProps5.xml><?xml version="1.0" encoding="utf-8"?>
<ds:datastoreItem xmlns:ds="http://schemas.openxmlformats.org/officeDocument/2006/customXml" ds:itemID="{C2AF81E7-6CDB-458D-8030-4997355C23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Scripts</vt:lpstr>
      <vt:lpstr>QA_Chk</vt:lpstr>
      <vt:lpstr>Qtrly Web (0ld)</vt:lpstr>
      <vt:lpstr>Ta1</vt:lpstr>
      <vt:lpstr>Ta2</vt:lpstr>
      <vt:lpstr>Ta3</vt:lpstr>
      <vt:lpstr>Ta4</vt:lpstr>
      <vt:lpstr>Ta5</vt:lpstr>
      <vt:lpstr>Ta6</vt:lpstr>
      <vt:lpstr>Ta7</vt:lpstr>
      <vt:lpstr>Ta8</vt:lpstr>
      <vt:lpstr>Ta9</vt:lpstr>
      <vt:lpstr>Ta10</vt:lpstr>
      <vt:lpstr>Ta11</vt:lpstr>
      <vt:lpstr>Ta12</vt:lpstr>
      <vt:lpstr>Ta13</vt:lpstr>
      <vt:lpstr>Ta14</vt:lpstr>
    </vt:vector>
  </TitlesOfParts>
  <Company>Australian Taxation 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B325-48418 Copy of Data set_SMSF_Qtrly_Annl_Stats_September 2017</dc:title>
  <dc:creator>Damay Gulavita</dc:creator>
  <cp:lastModifiedBy>Crutch, Stacey</cp:lastModifiedBy>
  <cp:lastPrinted>2016-08-05T01:23:09Z</cp:lastPrinted>
  <dcterms:created xsi:type="dcterms:W3CDTF">2011-09-09T05:25:35Z</dcterms:created>
  <dcterms:modified xsi:type="dcterms:W3CDTF">2018-02-25T22:53:50Z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0x010100B30DF7BEBD3A1648A538EADBC70DC30800EEAE4FFEC0AC8243B21C8525573FC8C6</vt:lpwstr>
  </property>
  <property fmtid="{D5CDD505-2E9C-101B-9397-08002B2CF9AE}" pid="3" name="ItemRetentionFormula">
    <vt:lpwstr>&lt;formula id="Microsoft.Office.RecordsManagement.PolicyFeatures.Expiration.Formula.BuiltIn"&gt;&lt;number&gt;10&lt;/number&gt;&lt;property&gt;Modified&lt;/property&gt;&lt;propertyId&gt;28cf69c5-fa48-462a-b5cd-27b6f9d2bd5f&lt;/propertyId&gt;&lt;period&gt;years&lt;/period&gt;&lt;/formula&gt;</vt:lpwstr>
  </property>
  <property fmtid="{D5CDD505-2E9C-101B-9397-08002B2CF9AE}" pid="4" name="_dlc_policyId">
    <vt:lpwstr>0x010100B30DF7BEBD3A1648A538EADBC70DC308|1060299444</vt:lpwstr>
  </property>
  <property fmtid="{D5CDD505-2E9C-101B-9397-08002B2CF9AE}" pid="5" name="_dlc_DocIdItemGuid">
    <vt:lpwstr>485330be-e20f-42c7-951a-bf6a1aaa9600</vt:lpwstr>
  </property>
  <property fmtid="{D5CDD505-2E9C-101B-9397-08002B2CF9AE}" pid="6" name="Security classification">
    <vt:lpwstr>1;#UNCLASSIFIED|1bbb598d-ed8e-4faa-b9b5-c952cc7313f8</vt:lpwstr>
  </property>
</Properties>
</file>